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767" activeTab="5"/>
  </bookViews>
  <sheets>
    <sheet name="2020级博士 " sheetId="20" r:id="rId1"/>
    <sheet name="2021级博士" sheetId="18" r:id="rId2"/>
    <sheet name="2022级博士" sheetId="19" r:id="rId3"/>
    <sheet name="2023级博士" sheetId="16" r:id="rId4"/>
    <sheet name="2024级博士" sheetId="15" r:id="rId5"/>
    <sheet name="2023级硕士" sheetId="14" r:id="rId6"/>
    <sheet name="2024级硕士" sheetId="12" r:id="rId7"/>
  </sheets>
  <definedNames>
    <definedName name="_xlnm._FilterDatabase" localSheetId="6" hidden="1">'2024级硕士'!$A$2:$AR$30</definedName>
    <definedName name="_xlnm._FilterDatabase" localSheetId="5" hidden="1">'2023级硕士'!$A$2:$AQ$30</definedName>
    <definedName name="_xlnm._FilterDatabase" localSheetId="4" hidden="1">'2024级博士'!$A$2:$AR$30</definedName>
    <definedName name="_xlnm._FilterDatabase" localSheetId="3" hidden="1">'2023级博士'!$A$2:$AQ$30</definedName>
    <definedName name="_xlnm._FilterDatabase" localSheetId="1" hidden="1">'2021级博士'!$A$2:$AQ$30</definedName>
    <definedName name="_xlnm._FilterDatabase" localSheetId="2" hidden="1">'2022级博士'!$A$2:$AQ$30</definedName>
    <definedName name="_xlnm._FilterDatabase" localSheetId="0" hidden="1">'2020级博士 '!$A$2:$AQ$30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<sst xmlns="http://schemas.openxmlformats.org/spreadsheetml/2006/main" count="340" uniqueCount="51">
  <si>
    <t>序号</t>
  </si>
  <si>
    <t>姓 名</t>
  </si>
  <si>
    <t>学 号</t>
  </si>
  <si>
    <t>专业</t>
  </si>
  <si>
    <t>方向</t>
  </si>
  <si>
    <t>K1</t>
  </si>
  <si>
    <t>K3</t>
  </si>
  <si>
    <t>总分</t>
  </si>
  <si>
    <t>班级</t>
  </si>
  <si>
    <t>是否已获国奖</t>
  </si>
  <si>
    <t>已获国奖时间</t>
  </si>
  <si>
    <t>备注</t>
  </si>
  <si>
    <t>Science、Nature、Cell 
80分</t>
  </si>
  <si>
    <t>被评为高被引学者
80分</t>
  </si>
  <si>
    <t>ESI全球高被引论文、ESI热点论文 
70分</t>
  </si>
  <si>
    <t>科瑞唯安分区Q1层次刊物，影响因子≥15 
60分</t>
  </si>
  <si>
    <t>科瑞唯安分区Q1层次刊物，影响因子在[10-15）之间 
50分</t>
  </si>
  <si>
    <t>科瑞唯安分区Q1层次刊物，影响因子在[5-10）之间 
40分</t>
  </si>
  <si>
    <t>科瑞唯安分区Q1层次刊物，影响因子&lt;5 
30分</t>
  </si>
  <si>
    <t>科瑞唯安分区Q2层次刊物 
20分</t>
  </si>
  <si>
    <t>全国一级学会主办的期刊
20分</t>
  </si>
  <si>
    <t>科瑞唯安分区Q3、Q4层次刊物
10分</t>
  </si>
  <si>
    <t>EI收录期刊上发表论文
10分</t>
  </si>
  <si>
    <t>博生生论坛优秀论文
10分</t>
  </si>
  <si>
    <t>国际会议、国内核心5分</t>
  </si>
  <si>
    <t>国内会议、其他2分</t>
  </si>
  <si>
    <t>科技奖励得分</t>
  </si>
  <si>
    <t>授权专利一
10分</t>
  </si>
  <si>
    <t>授权专利二
8分</t>
  </si>
  <si>
    <t>授权专利三
5分</t>
  </si>
  <si>
    <t>授权专利四
2分</t>
  </si>
  <si>
    <t>受理专利一
3分</t>
  </si>
  <si>
    <t>受理专利二
2分</t>
  </si>
  <si>
    <t>受理专利三
1分</t>
  </si>
  <si>
    <r>
      <rPr>
        <b/>
        <sz val="10"/>
        <color theme="1"/>
        <rFont val="宋体"/>
        <charset val="134"/>
      </rPr>
      <t xml:space="preserve">受理专利总分
</t>
    </r>
    <r>
      <rPr>
        <b/>
        <sz val="10"/>
        <color rgb="FFFF0000"/>
        <rFont val="宋体"/>
        <charset val="134"/>
      </rPr>
      <t>自动计算</t>
    </r>
  </si>
  <si>
    <t>软件著作权一5分</t>
  </si>
  <si>
    <t>软件著作权二3分</t>
  </si>
  <si>
    <t>软件著作权三1分</t>
  </si>
  <si>
    <r>
      <rPr>
        <b/>
        <sz val="10"/>
        <color theme="1"/>
        <rFont val="宋体"/>
        <charset val="134"/>
      </rPr>
      <t xml:space="preserve">软件著作权总分
</t>
    </r>
    <r>
      <rPr>
        <b/>
        <sz val="10"/>
        <color rgb="FFFF0000"/>
        <rFont val="宋体"/>
        <charset val="134"/>
      </rPr>
      <t>自动计算</t>
    </r>
  </si>
  <si>
    <t>编写著作分值</t>
  </si>
  <si>
    <t>竞赛获奖得分</t>
  </si>
  <si>
    <t>竞赛参与得分</t>
  </si>
  <si>
    <r>
      <rPr>
        <b/>
        <sz val="10"/>
        <color theme="1"/>
        <rFont val="宋体"/>
        <charset val="134"/>
      </rPr>
      <t xml:space="preserve">K1总分
</t>
    </r>
    <r>
      <rPr>
        <b/>
        <sz val="10"/>
        <color rgb="FFFF0000"/>
        <rFont val="宋体"/>
        <charset val="134"/>
      </rPr>
      <t>自动计算</t>
    </r>
  </si>
  <si>
    <t>个人/集体荣誉得分</t>
  </si>
  <si>
    <t>学生工作得分</t>
  </si>
  <si>
    <t xml:space="preserve">日常活动得分   </t>
  </si>
  <si>
    <r>
      <rPr>
        <b/>
        <sz val="10"/>
        <color theme="1"/>
        <rFont val="宋体"/>
        <charset val="134"/>
        <scheme val="minor"/>
      </rPr>
      <t xml:space="preserve">综合素质总分
</t>
    </r>
    <r>
      <rPr>
        <b/>
        <sz val="10"/>
        <color rgb="FFFF0000"/>
        <rFont val="宋体"/>
        <charset val="134"/>
        <scheme val="minor"/>
      </rPr>
      <t>自动计算</t>
    </r>
  </si>
  <si>
    <t>自动计算</t>
  </si>
  <si>
    <t>K2</t>
  </si>
  <si>
    <t>学业成绩总分</t>
  </si>
  <si>
    <t>日常活动得分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</si>
</sst>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10.5"/>
      <name val="宋体"/>
      <charset val="134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2" borderId="0" xfId="0" applyNumberForma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NumberFormat="1" applyFill="1" applyBorder="1">
      <alignment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5"/>
  <sheetViews>
    <sheetView zoomScale="115" zoomScaleNormal="115" topLeftCell="R1" workbookViewId="0">
      <selection activeCell="AJ3" sqref="AJ3"/>
    </sheetView>
  </sheetViews>
  <sheetFormatPr defaultColWidth="9" defaultRowHeight="14.4"/>
  <cols>
    <col min="1" max="1" width="6.5" style="3" customWidth="1"/>
    <col min="2" max="2" width="6.5" style="4" customWidth="1"/>
    <col min="3" max="3" width="10.5" style="5" customWidth="1"/>
    <col min="4" max="4" width="7.62962962962963" style="4" customWidth="1"/>
    <col min="5" max="13" width="9" style="4" customWidth="1"/>
    <col min="14" max="14" width="7.5" style="4" customWidth="1"/>
    <col min="15" max="17" width="6.62962962962963" style="4" customWidth="1"/>
    <col min="18" max="18" width="7" style="4" customWidth="1"/>
    <col min="19" max="20" width="6.62962962962963" style="4" customWidth="1"/>
    <col min="21" max="22" width="5.75" style="4" customWidth="1"/>
    <col min="23" max="24" width="5.12962962962963" style="4" customWidth="1"/>
    <col min="25" max="26" width="4.62962962962963" style="4" customWidth="1"/>
    <col min="27" max="27" width="4.25" style="4" customWidth="1"/>
    <col min="28" max="28" width="5.12962962962963" style="4" customWidth="1"/>
    <col min="29" max="29" width="4.5" style="4" customWidth="1"/>
    <col min="30" max="30" width="5" style="4" customWidth="1"/>
    <col min="31" max="31" width="4.87037037037037" style="4" customWidth="1"/>
    <col min="32" max="34" width="4.62962962962963" style="4" customWidth="1"/>
    <col min="35" max="35" width="4.93518518518519" style="4" customWidth="1"/>
    <col min="36" max="36" width="7.12962962962963" style="4" customWidth="1"/>
    <col min="37" max="40" width="9" style="4"/>
    <col min="41" max="41" width="9" style="3"/>
    <col min="42" max="43" width="9" style="4"/>
    <col min="44" max="44" width="9" style="3"/>
    <col min="45" max="45" width="6.25" style="4" customWidth="1"/>
    <col min="46" max="46" width="50.75" style="4" customWidth="1"/>
    <col min="47" max="16384" width="9" style="4"/>
  </cols>
  <sheetData>
    <row r="1" s="1" customFormat="1" ht="25.5" customHeight="1" spans="1:4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0"/>
      <c r="AK1" s="22" t="s">
        <v>6</v>
      </c>
      <c r="AL1" s="23"/>
      <c r="AM1" s="23"/>
      <c r="AN1" s="24"/>
      <c r="AO1" s="25" t="s">
        <v>7</v>
      </c>
      <c r="AP1" s="6" t="s">
        <v>8</v>
      </c>
      <c r="AQ1" s="6" t="s">
        <v>9</v>
      </c>
      <c r="AR1" s="7" t="s">
        <v>10</v>
      </c>
      <c r="AS1" s="19" t="s">
        <v>11</v>
      </c>
    </row>
    <row r="2" s="1" customFormat="1" ht="96" customHeight="1" spans="1:45">
      <c r="A2" s="6"/>
      <c r="B2" s="7"/>
      <c r="C2" s="8"/>
      <c r="D2" s="7"/>
      <c r="E2" s="7"/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19" t="s">
        <v>20</v>
      </c>
      <c r="O2" s="19" t="s">
        <v>21</v>
      </c>
      <c r="P2" s="19" t="s">
        <v>22</v>
      </c>
      <c r="Q2" s="19" t="s">
        <v>23</v>
      </c>
      <c r="R2" s="19" t="s">
        <v>24</v>
      </c>
      <c r="S2" s="19" t="s">
        <v>25</v>
      </c>
      <c r="T2" s="19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19" t="s">
        <v>31</v>
      </c>
      <c r="Z2" s="19" t="s">
        <v>32</v>
      </c>
      <c r="AA2" s="19" t="s">
        <v>33</v>
      </c>
      <c r="AB2" s="19" t="s">
        <v>34</v>
      </c>
      <c r="AC2" s="19" t="s">
        <v>35</v>
      </c>
      <c r="AD2" s="19" t="s">
        <v>36</v>
      </c>
      <c r="AE2" s="19" t="s">
        <v>37</v>
      </c>
      <c r="AF2" s="19" t="s">
        <v>38</v>
      </c>
      <c r="AG2" s="19" t="s">
        <v>39</v>
      </c>
      <c r="AH2" s="19" t="s">
        <v>40</v>
      </c>
      <c r="AI2" s="19" t="s">
        <v>41</v>
      </c>
      <c r="AJ2" s="19" t="s">
        <v>42</v>
      </c>
      <c r="AK2" s="21" t="s">
        <v>43</v>
      </c>
      <c r="AL2" s="21" t="s">
        <v>44</v>
      </c>
      <c r="AM2" s="21" t="s">
        <v>45</v>
      </c>
      <c r="AN2" s="21" t="s">
        <v>46</v>
      </c>
      <c r="AO2" s="26" t="s">
        <v>47</v>
      </c>
      <c r="AP2" s="6"/>
      <c r="AQ2" s="6"/>
      <c r="AR2" s="7"/>
      <c r="AS2" s="19"/>
    </row>
    <row r="3" ht="24.95" customHeight="1" spans="1:4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1">
        <f t="shared" ref="AB3:AB30" si="0">MIN(SUM(Y3:AA3),6)</f>
        <v>0</v>
      </c>
      <c r="AC3" s="12"/>
      <c r="AD3" s="12"/>
      <c r="AE3" s="12"/>
      <c r="AF3" s="11">
        <f t="shared" ref="AF3:AF30" si="1">MIN(SUM(AC3:AE3),20)</f>
        <v>0</v>
      </c>
      <c r="AG3" s="12"/>
      <c r="AH3" s="12"/>
      <c r="AI3" s="12"/>
      <c r="AJ3" s="11">
        <f t="shared" ref="AJ3:AJ30" si="2">SUM(F3:X3)+AB3+AF3+AG3+AH3+MIN(N(AI3),6)</f>
        <v>0</v>
      </c>
      <c r="AK3" s="12"/>
      <c r="AL3" s="12"/>
      <c r="AN3" s="11">
        <f t="shared" ref="AN3:AN30" si="3">SUM(N(AK3),N(AL3),MIN(N(AM3),30))</f>
        <v>0</v>
      </c>
      <c r="AO3" s="11">
        <f t="shared" ref="AO3:AO30" si="4">0.9*AJ3+0.1*AN3</f>
        <v>0</v>
      </c>
      <c r="AP3" s="12"/>
      <c r="AQ3" s="12"/>
      <c r="AR3" s="27"/>
      <c r="AS3" s="11"/>
    </row>
    <row r="4" ht="24.95" customHeight="1" spans="1:4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1">
        <f t="shared" si="0"/>
        <v>0</v>
      </c>
      <c r="AC4" s="12"/>
      <c r="AD4" s="12"/>
      <c r="AE4" s="12"/>
      <c r="AF4" s="11">
        <f t="shared" si="1"/>
        <v>0</v>
      </c>
      <c r="AG4" s="12"/>
      <c r="AH4" s="12"/>
      <c r="AI4" s="12"/>
      <c r="AJ4" s="11">
        <f t="shared" si="2"/>
        <v>0</v>
      </c>
      <c r="AK4" s="12"/>
      <c r="AL4" s="12"/>
      <c r="AM4" s="11"/>
      <c r="AN4" s="11">
        <f t="shared" si="3"/>
        <v>0</v>
      </c>
      <c r="AO4" s="11">
        <f t="shared" si="4"/>
        <v>0</v>
      </c>
      <c r="AP4" s="12"/>
      <c r="AQ4" s="12"/>
      <c r="AR4" s="27"/>
      <c r="AS4" s="11"/>
    </row>
    <row r="5" ht="24.95" customHeight="1" spans="1:4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1">
        <f t="shared" si="0"/>
        <v>0</v>
      </c>
      <c r="AC5" s="12"/>
      <c r="AD5" s="12"/>
      <c r="AE5" s="12"/>
      <c r="AF5" s="11">
        <f t="shared" si="1"/>
        <v>0</v>
      </c>
      <c r="AG5" s="12"/>
      <c r="AH5" s="12"/>
      <c r="AI5" s="12"/>
      <c r="AJ5" s="11">
        <f t="shared" si="2"/>
        <v>0</v>
      </c>
      <c r="AK5" s="12"/>
      <c r="AL5" s="12"/>
      <c r="AM5" s="11"/>
      <c r="AN5" s="11">
        <f t="shared" si="3"/>
        <v>0</v>
      </c>
      <c r="AO5" s="11">
        <f t="shared" si="4"/>
        <v>0</v>
      </c>
      <c r="AP5" s="12"/>
      <c r="AQ5" s="12"/>
      <c r="AR5" s="12"/>
      <c r="AS5" s="11"/>
    </row>
    <row r="6" ht="24.95" customHeight="1" spans="1:4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1">
        <f t="shared" si="0"/>
        <v>0</v>
      </c>
      <c r="AC6" s="12"/>
      <c r="AD6" s="12"/>
      <c r="AE6" s="12"/>
      <c r="AF6" s="11">
        <f t="shared" si="1"/>
        <v>0</v>
      </c>
      <c r="AG6" s="12"/>
      <c r="AH6" s="12"/>
      <c r="AI6" s="12"/>
      <c r="AJ6" s="11">
        <f t="shared" si="2"/>
        <v>0</v>
      </c>
      <c r="AK6" s="12"/>
      <c r="AL6" s="12"/>
      <c r="AM6" s="11"/>
      <c r="AN6" s="11">
        <f t="shared" si="3"/>
        <v>0</v>
      </c>
      <c r="AO6" s="11">
        <f t="shared" si="4"/>
        <v>0</v>
      </c>
      <c r="AP6" s="12"/>
      <c r="AQ6" s="12"/>
      <c r="AR6" s="12"/>
      <c r="AS6" s="11"/>
      <c r="AT6" s="28"/>
    </row>
    <row r="7" s="2" customFormat="1" ht="24.95" customHeight="1" spans="1:4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>
        <f t="shared" si="0"/>
        <v>0</v>
      </c>
      <c r="AC7" s="12"/>
      <c r="AD7" s="12"/>
      <c r="AE7" s="12"/>
      <c r="AF7" s="11">
        <f t="shared" si="1"/>
        <v>0</v>
      </c>
      <c r="AG7" s="12"/>
      <c r="AH7" s="12"/>
      <c r="AI7" s="12"/>
      <c r="AJ7" s="11">
        <f t="shared" si="2"/>
        <v>0</v>
      </c>
      <c r="AK7" s="12"/>
      <c r="AL7" s="12"/>
      <c r="AM7" s="11"/>
      <c r="AN7" s="11">
        <f t="shared" si="3"/>
        <v>0</v>
      </c>
      <c r="AO7" s="11">
        <f t="shared" si="4"/>
        <v>0</v>
      </c>
      <c r="AP7" s="12"/>
      <c r="AQ7" s="12"/>
      <c r="AR7" s="12"/>
      <c r="AS7" s="29"/>
    </row>
    <row r="8" s="2" customFormat="1" ht="24.95" customHeight="1" spans="1:4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1">
        <f t="shared" si="0"/>
        <v>0</v>
      </c>
      <c r="AC8" s="12"/>
      <c r="AD8" s="12"/>
      <c r="AE8" s="12"/>
      <c r="AF8" s="11">
        <f t="shared" si="1"/>
        <v>0</v>
      </c>
      <c r="AG8" s="12"/>
      <c r="AH8" s="12"/>
      <c r="AI8" s="12"/>
      <c r="AJ8" s="11">
        <f t="shared" si="2"/>
        <v>0</v>
      </c>
      <c r="AK8" s="12"/>
      <c r="AL8" s="12"/>
      <c r="AM8" s="11"/>
      <c r="AN8" s="11">
        <f t="shared" si="3"/>
        <v>0</v>
      </c>
      <c r="AO8" s="11">
        <f t="shared" si="4"/>
        <v>0</v>
      </c>
      <c r="AP8" s="12"/>
      <c r="AQ8" s="12"/>
      <c r="AR8" s="12"/>
      <c r="AS8" s="29"/>
    </row>
    <row r="9" ht="24.95" customHeight="1" spans="1:4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>
        <f t="shared" si="0"/>
        <v>0</v>
      </c>
      <c r="AC9" s="12"/>
      <c r="AD9" s="12"/>
      <c r="AE9" s="12"/>
      <c r="AF9" s="11">
        <f t="shared" si="1"/>
        <v>0</v>
      </c>
      <c r="AG9" s="12"/>
      <c r="AH9" s="12"/>
      <c r="AI9" s="12"/>
      <c r="AJ9" s="11">
        <f t="shared" si="2"/>
        <v>0</v>
      </c>
      <c r="AK9" s="12"/>
      <c r="AL9" s="12"/>
      <c r="AM9" s="11"/>
      <c r="AN9" s="11">
        <f t="shared" si="3"/>
        <v>0</v>
      </c>
      <c r="AO9" s="11">
        <f t="shared" si="4"/>
        <v>0</v>
      </c>
      <c r="AP9" s="12"/>
      <c r="AQ9" s="12"/>
      <c r="AR9" s="27"/>
      <c r="AS9" s="11"/>
    </row>
    <row r="10" ht="24.95" customHeight="1" spans="1:4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>
        <f t="shared" si="0"/>
        <v>0</v>
      </c>
      <c r="AC10" s="12"/>
      <c r="AD10" s="12"/>
      <c r="AE10" s="12"/>
      <c r="AF10" s="11">
        <f t="shared" si="1"/>
        <v>0</v>
      </c>
      <c r="AG10" s="12"/>
      <c r="AH10" s="12"/>
      <c r="AI10" s="12"/>
      <c r="AJ10" s="11">
        <f t="shared" si="2"/>
        <v>0</v>
      </c>
      <c r="AK10" s="12"/>
      <c r="AL10" s="12"/>
      <c r="AM10" s="11"/>
      <c r="AN10" s="11">
        <f t="shared" si="3"/>
        <v>0</v>
      </c>
      <c r="AO10" s="11">
        <f t="shared" si="4"/>
        <v>0</v>
      </c>
      <c r="AP10" s="12"/>
      <c r="AQ10" s="12"/>
      <c r="AR10" s="27"/>
      <c r="AS10" s="11"/>
    </row>
    <row r="11" ht="24.95" customHeight="1" spans="1:4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1">
        <f t="shared" si="0"/>
        <v>0</v>
      </c>
      <c r="AC11" s="12"/>
      <c r="AD11" s="12"/>
      <c r="AE11" s="12"/>
      <c r="AF11" s="11">
        <f t="shared" si="1"/>
        <v>0</v>
      </c>
      <c r="AG11" s="12"/>
      <c r="AH11" s="12"/>
      <c r="AI11" s="12"/>
      <c r="AJ11" s="11">
        <f t="shared" si="2"/>
        <v>0</v>
      </c>
      <c r="AK11" s="12"/>
      <c r="AL11" s="12"/>
      <c r="AM11" s="11"/>
      <c r="AN11" s="11">
        <f t="shared" si="3"/>
        <v>0</v>
      </c>
      <c r="AO11" s="11">
        <f t="shared" si="4"/>
        <v>0</v>
      </c>
      <c r="AP11" s="12"/>
      <c r="AQ11" s="12"/>
      <c r="AR11" s="27"/>
      <c r="AS11" s="11"/>
    </row>
    <row r="12" ht="24.95" customHeight="1" spans="1:4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1">
        <f t="shared" si="0"/>
        <v>0</v>
      </c>
      <c r="AC12" s="12"/>
      <c r="AD12" s="12"/>
      <c r="AE12" s="12"/>
      <c r="AF12" s="11">
        <f t="shared" si="1"/>
        <v>0</v>
      </c>
      <c r="AG12" s="12"/>
      <c r="AH12" s="12"/>
      <c r="AI12" s="12"/>
      <c r="AJ12" s="11">
        <f t="shared" si="2"/>
        <v>0</v>
      </c>
      <c r="AK12" s="12"/>
      <c r="AL12" s="12"/>
      <c r="AM12" s="11"/>
      <c r="AN12" s="11">
        <f t="shared" si="3"/>
        <v>0</v>
      </c>
      <c r="AO12" s="11">
        <f t="shared" si="4"/>
        <v>0</v>
      </c>
      <c r="AP12" s="12"/>
      <c r="AQ12" s="12"/>
      <c r="AR12" s="27"/>
      <c r="AS12" s="11"/>
    </row>
    <row r="13" ht="24.95" customHeight="1" spans="1:4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1">
        <f t="shared" si="0"/>
        <v>0</v>
      </c>
      <c r="AC13" s="12"/>
      <c r="AD13" s="12"/>
      <c r="AE13" s="12"/>
      <c r="AF13" s="11">
        <f t="shared" si="1"/>
        <v>0</v>
      </c>
      <c r="AG13" s="12"/>
      <c r="AH13" s="12"/>
      <c r="AI13" s="12"/>
      <c r="AJ13" s="11">
        <f t="shared" si="2"/>
        <v>0</v>
      </c>
      <c r="AK13" s="12"/>
      <c r="AL13" s="12"/>
      <c r="AM13" s="11"/>
      <c r="AN13" s="11">
        <f t="shared" si="3"/>
        <v>0</v>
      </c>
      <c r="AO13" s="11">
        <f t="shared" si="4"/>
        <v>0</v>
      </c>
      <c r="AP13" s="12"/>
      <c r="AQ13" s="12"/>
      <c r="AR13" s="12"/>
      <c r="AS13" s="11"/>
      <c r="AT13" s="28"/>
    </row>
    <row r="14" ht="24.95" customHeight="1" spans="1:4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>
        <f t="shared" si="0"/>
        <v>0</v>
      </c>
      <c r="AC14" s="12"/>
      <c r="AD14" s="12"/>
      <c r="AE14" s="12"/>
      <c r="AF14" s="11">
        <f t="shared" si="1"/>
        <v>0</v>
      </c>
      <c r="AG14" s="12"/>
      <c r="AH14" s="12"/>
      <c r="AI14" s="12"/>
      <c r="AJ14" s="11">
        <f t="shared" si="2"/>
        <v>0</v>
      </c>
      <c r="AK14" s="12"/>
      <c r="AL14" s="12"/>
      <c r="AM14" s="11"/>
      <c r="AN14" s="11">
        <f t="shared" si="3"/>
        <v>0</v>
      </c>
      <c r="AO14" s="11">
        <f t="shared" si="4"/>
        <v>0</v>
      </c>
      <c r="AP14" s="12"/>
      <c r="AQ14" s="12"/>
      <c r="AR14" s="27"/>
      <c r="AS14" s="11"/>
    </row>
    <row r="15" ht="24.95" customHeight="1" spans="1:4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1">
        <f t="shared" si="0"/>
        <v>0</v>
      </c>
      <c r="AC15" s="12"/>
      <c r="AD15" s="12"/>
      <c r="AE15" s="12"/>
      <c r="AF15" s="11">
        <f t="shared" si="1"/>
        <v>0</v>
      </c>
      <c r="AG15" s="12"/>
      <c r="AH15" s="12"/>
      <c r="AI15" s="12"/>
      <c r="AJ15" s="11">
        <f t="shared" si="2"/>
        <v>0</v>
      </c>
      <c r="AK15" s="12"/>
      <c r="AL15" s="12"/>
      <c r="AM15" s="11"/>
      <c r="AN15" s="11">
        <f t="shared" si="3"/>
        <v>0</v>
      </c>
      <c r="AO15" s="11">
        <f t="shared" si="4"/>
        <v>0</v>
      </c>
      <c r="AP15" s="12"/>
      <c r="AQ15" s="12"/>
      <c r="AR15" s="27"/>
      <c r="AS15" s="11"/>
    </row>
    <row r="16" ht="24.95" customHeight="1" spans="1:5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>
        <f t="shared" si="0"/>
        <v>0</v>
      </c>
      <c r="AC16" s="12"/>
      <c r="AD16" s="12"/>
      <c r="AE16" s="12"/>
      <c r="AF16" s="11">
        <f t="shared" si="1"/>
        <v>0</v>
      </c>
      <c r="AG16" s="12"/>
      <c r="AH16" s="12"/>
      <c r="AI16" s="12"/>
      <c r="AJ16" s="11">
        <f t="shared" si="2"/>
        <v>0</v>
      </c>
      <c r="AK16" s="12"/>
      <c r="AL16" s="12"/>
      <c r="AM16" s="11"/>
      <c r="AN16" s="11">
        <f t="shared" si="3"/>
        <v>0</v>
      </c>
      <c r="AO16" s="11">
        <f t="shared" si="4"/>
        <v>0</v>
      </c>
      <c r="AP16" s="12"/>
      <c r="AQ16" s="12"/>
      <c r="AR16" s="12"/>
      <c r="AS16" s="12"/>
      <c r="AT16" s="3"/>
      <c r="AU16" s="3"/>
      <c r="AV16" s="3"/>
      <c r="AW16" s="3"/>
      <c r="AX16" s="3"/>
    </row>
    <row r="17" ht="24.95" customHeight="1" spans="1:4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1">
        <f t="shared" si="0"/>
        <v>0</v>
      </c>
      <c r="AC17" s="12"/>
      <c r="AD17" s="12"/>
      <c r="AE17" s="12"/>
      <c r="AF17" s="11">
        <f t="shared" si="1"/>
        <v>0</v>
      </c>
      <c r="AG17" s="12"/>
      <c r="AH17" s="12"/>
      <c r="AI17" s="12"/>
      <c r="AJ17" s="11">
        <f t="shared" si="2"/>
        <v>0</v>
      </c>
      <c r="AK17" s="12"/>
      <c r="AL17" s="12"/>
      <c r="AM17" s="11"/>
      <c r="AN17" s="11">
        <f t="shared" si="3"/>
        <v>0</v>
      </c>
      <c r="AO17" s="11">
        <f t="shared" si="4"/>
        <v>0</v>
      </c>
      <c r="AP17" s="12"/>
      <c r="AQ17" s="12"/>
      <c r="AR17" s="12"/>
      <c r="AS17" s="12"/>
    </row>
    <row r="18" ht="24.95" customHeight="1" spans="1:4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1">
        <f t="shared" si="0"/>
        <v>0</v>
      </c>
      <c r="AC18" s="12"/>
      <c r="AD18" s="12"/>
      <c r="AE18" s="12"/>
      <c r="AF18" s="11">
        <f t="shared" si="1"/>
        <v>0</v>
      </c>
      <c r="AG18" s="12"/>
      <c r="AH18" s="12"/>
      <c r="AI18" s="12"/>
      <c r="AJ18" s="11">
        <f t="shared" si="2"/>
        <v>0</v>
      </c>
      <c r="AK18" s="12"/>
      <c r="AL18" s="12"/>
      <c r="AM18" s="11"/>
      <c r="AN18" s="11">
        <f t="shared" si="3"/>
        <v>0</v>
      </c>
      <c r="AO18" s="11">
        <f t="shared" si="4"/>
        <v>0</v>
      </c>
      <c r="AP18" s="12"/>
      <c r="AQ18" s="12"/>
      <c r="AR18" s="12"/>
      <c r="AS18" s="12"/>
    </row>
    <row r="19" ht="24.95" customHeight="1" spans="1:4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>
        <f t="shared" si="0"/>
        <v>0</v>
      </c>
      <c r="AC19" s="12"/>
      <c r="AD19" s="12"/>
      <c r="AE19" s="12"/>
      <c r="AF19" s="11">
        <f t="shared" si="1"/>
        <v>0</v>
      </c>
      <c r="AG19" s="12"/>
      <c r="AH19" s="12"/>
      <c r="AI19" s="12"/>
      <c r="AJ19" s="11">
        <f t="shared" si="2"/>
        <v>0</v>
      </c>
      <c r="AK19" s="12"/>
      <c r="AL19" s="12"/>
      <c r="AM19" s="11"/>
      <c r="AN19" s="11">
        <f t="shared" si="3"/>
        <v>0</v>
      </c>
      <c r="AO19" s="11">
        <f t="shared" si="4"/>
        <v>0</v>
      </c>
      <c r="AP19" s="12"/>
      <c r="AQ19" s="12"/>
      <c r="AR19" s="12"/>
      <c r="AS19" s="12"/>
    </row>
    <row r="20" ht="24.95" customHeight="1" spans="1:4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1">
        <f t="shared" si="0"/>
        <v>0</v>
      </c>
      <c r="AC20" s="12"/>
      <c r="AD20" s="12"/>
      <c r="AE20" s="12"/>
      <c r="AF20" s="11">
        <f t="shared" si="1"/>
        <v>0</v>
      </c>
      <c r="AG20" s="12"/>
      <c r="AH20" s="12"/>
      <c r="AI20" s="12"/>
      <c r="AJ20" s="11">
        <f t="shared" si="2"/>
        <v>0</v>
      </c>
      <c r="AK20" s="12"/>
      <c r="AL20" s="12"/>
      <c r="AM20" s="11"/>
      <c r="AN20" s="11">
        <f t="shared" si="3"/>
        <v>0</v>
      </c>
      <c r="AO20" s="11">
        <f t="shared" si="4"/>
        <v>0</v>
      </c>
      <c r="AP20" s="12"/>
      <c r="AQ20" s="12"/>
      <c r="AR20" s="12"/>
      <c r="AS20" s="12"/>
    </row>
    <row r="21" ht="24.95" customHeight="1" spans="1:4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>
        <f t="shared" si="0"/>
        <v>0</v>
      </c>
      <c r="AC21" s="12"/>
      <c r="AD21" s="12"/>
      <c r="AE21" s="12"/>
      <c r="AF21" s="11">
        <f t="shared" si="1"/>
        <v>0</v>
      </c>
      <c r="AG21" s="12"/>
      <c r="AH21" s="12"/>
      <c r="AI21" s="12"/>
      <c r="AJ21" s="11">
        <f t="shared" si="2"/>
        <v>0</v>
      </c>
      <c r="AK21" s="12"/>
      <c r="AL21" s="12"/>
      <c r="AM21" s="11"/>
      <c r="AN21" s="11">
        <f t="shared" si="3"/>
        <v>0</v>
      </c>
      <c r="AO21" s="11">
        <f t="shared" si="4"/>
        <v>0</v>
      </c>
      <c r="AP21" s="12"/>
      <c r="AQ21" s="12"/>
      <c r="AR21" s="27"/>
      <c r="AS21" s="12"/>
    </row>
    <row r="22" ht="24.95" customHeight="1" spans="1:4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1">
        <f t="shared" si="0"/>
        <v>0</v>
      </c>
      <c r="AC22" s="15"/>
      <c r="AD22" s="15"/>
      <c r="AE22" s="15"/>
      <c r="AF22" s="11">
        <f t="shared" si="1"/>
        <v>0</v>
      </c>
      <c r="AG22" s="15"/>
      <c r="AH22" s="15"/>
      <c r="AI22" s="15"/>
      <c r="AJ22" s="11">
        <f t="shared" si="2"/>
        <v>0</v>
      </c>
      <c r="AK22" s="15"/>
      <c r="AL22" s="15"/>
      <c r="AM22" s="11"/>
      <c r="AN22" s="11">
        <f t="shared" si="3"/>
        <v>0</v>
      </c>
      <c r="AO22" s="11">
        <f t="shared" si="4"/>
        <v>0</v>
      </c>
      <c r="AP22" s="15"/>
      <c r="AQ22" s="12"/>
      <c r="AR22" s="30"/>
      <c r="AS22" s="15"/>
    </row>
    <row r="23" ht="24.95" customHeight="1" spans="1:4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1">
        <f t="shared" si="0"/>
        <v>0</v>
      </c>
      <c r="AC23" s="12"/>
      <c r="AD23" s="12"/>
      <c r="AE23" s="12"/>
      <c r="AF23" s="11">
        <f t="shared" si="1"/>
        <v>0</v>
      </c>
      <c r="AG23" s="12"/>
      <c r="AH23" s="12"/>
      <c r="AI23" s="12"/>
      <c r="AJ23" s="11">
        <f t="shared" si="2"/>
        <v>0</v>
      </c>
      <c r="AK23" s="12"/>
      <c r="AL23" s="12"/>
      <c r="AM23" s="11"/>
      <c r="AN23" s="11">
        <f t="shared" si="3"/>
        <v>0</v>
      </c>
      <c r="AO23" s="11">
        <f t="shared" si="4"/>
        <v>0</v>
      </c>
      <c r="AP23" s="12"/>
      <c r="AQ23" s="12"/>
      <c r="AR23" s="27"/>
      <c r="AS23" s="12"/>
    </row>
    <row r="24" ht="24.95" customHeight="1" spans="1:46">
      <c r="A24" s="11">
        <v>22</v>
      </c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1">
        <f t="shared" si="0"/>
        <v>0</v>
      </c>
      <c r="AC24" s="13"/>
      <c r="AD24" s="13"/>
      <c r="AE24" s="13"/>
      <c r="AF24" s="11">
        <f t="shared" si="1"/>
        <v>0</v>
      </c>
      <c r="AG24" s="13"/>
      <c r="AH24" s="13"/>
      <c r="AI24" s="13"/>
      <c r="AJ24" s="11">
        <f t="shared" si="2"/>
        <v>0</v>
      </c>
      <c r="AK24" s="13"/>
      <c r="AL24" s="13"/>
      <c r="AM24" s="11"/>
      <c r="AN24" s="11">
        <f t="shared" si="3"/>
        <v>0</v>
      </c>
      <c r="AO24" s="11">
        <f t="shared" si="4"/>
        <v>0</v>
      </c>
      <c r="AP24" s="13"/>
      <c r="AQ24" s="12"/>
      <c r="AR24" s="13"/>
      <c r="AS24" s="12"/>
      <c r="AT24" s="2"/>
    </row>
    <row r="25" ht="24.95" customHeight="1" spans="1:4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>
        <f t="shared" si="0"/>
        <v>0</v>
      </c>
      <c r="AC25" s="12"/>
      <c r="AD25" s="12"/>
      <c r="AE25" s="12"/>
      <c r="AF25" s="11">
        <f t="shared" si="1"/>
        <v>0</v>
      </c>
      <c r="AG25" s="12"/>
      <c r="AH25" s="12"/>
      <c r="AI25" s="12"/>
      <c r="AJ25" s="11">
        <f t="shared" si="2"/>
        <v>0</v>
      </c>
      <c r="AK25" s="12"/>
      <c r="AL25" s="12"/>
      <c r="AM25" s="11"/>
      <c r="AN25" s="11">
        <f t="shared" si="3"/>
        <v>0</v>
      </c>
      <c r="AO25" s="11">
        <f t="shared" si="4"/>
        <v>0</v>
      </c>
      <c r="AP25" s="12"/>
      <c r="AQ25" s="12"/>
      <c r="AR25" s="12"/>
      <c r="AS25" s="12"/>
    </row>
    <row r="26" ht="24.95" customHeight="1" spans="1:4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1">
        <f t="shared" si="0"/>
        <v>0</v>
      </c>
      <c r="AC26" s="12"/>
      <c r="AD26" s="12"/>
      <c r="AE26" s="12"/>
      <c r="AF26" s="11">
        <f t="shared" si="1"/>
        <v>0</v>
      </c>
      <c r="AG26" s="12"/>
      <c r="AH26" s="12"/>
      <c r="AI26" s="12"/>
      <c r="AJ26" s="11">
        <f t="shared" si="2"/>
        <v>0</v>
      </c>
      <c r="AK26" s="12"/>
      <c r="AL26" s="12"/>
      <c r="AM26" s="11"/>
      <c r="AN26" s="11">
        <f t="shared" si="3"/>
        <v>0</v>
      </c>
      <c r="AO26" s="11">
        <f t="shared" si="4"/>
        <v>0</v>
      </c>
      <c r="AP26" s="12"/>
      <c r="AQ26" s="12"/>
      <c r="AR26" s="11"/>
      <c r="AS26" s="12"/>
    </row>
    <row r="27" ht="24.95" customHeight="1" spans="1:4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>
        <f t="shared" si="0"/>
        <v>0</v>
      </c>
      <c r="AC27" s="12"/>
      <c r="AD27" s="12"/>
      <c r="AE27" s="12"/>
      <c r="AF27" s="11">
        <f t="shared" si="1"/>
        <v>0</v>
      </c>
      <c r="AG27" s="12"/>
      <c r="AH27" s="12"/>
      <c r="AI27" s="12"/>
      <c r="AJ27" s="11">
        <f t="shared" si="2"/>
        <v>0</v>
      </c>
      <c r="AK27" s="12"/>
      <c r="AL27" s="12"/>
      <c r="AM27" s="11"/>
      <c r="AN27" s="11">
        <f t="shared" si="3"/>
        <v>0</v>
      </c>
      <c r="AO27" s="11">
        <f t="shared" si="4"/>
        <v>0</v>
      </c>
      <c r="AP27" s="12"/>
      <c r="AQ27" s="12"/>
      <c r="AR27" s="27"/>
      <c r="AS27" s="11"/>
    </row>
    <row r="28" ht="24.95" customHeight="1" spans="1:4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1">
        <f t="shared" si="0"/>
        <v>0</v>
      </c>
      <c r="AC28" s="12"/>
      <c r="AD28" s="12"/>
      <c r="AE28" s="12"/>
      <c r="AF28" s="11">
        <f t="shared" si="1"/>
        <v>0</v>
      </c>
      <c r="AG28" s="12"/>
      <c r="AH28" s="12"/>
      <c r="AI28" s="12"/>
      <c r="AJ28" s="11">
        <f t="shared" si="2"/>
        <v>0</v>
      </c>
      <c r="AK28" s="12"/>
      <c r="AL28" s="12"/>
      <c r="AM28" s="11"/>
      <c r="AN28" s="11">
        <f t="shared" si="3"/>
        <v>0</v>
      </c>
      <c r="AO28" s="11">
        <f t="shared" si="4"/>
        <v>0</v>
      </c>
      <c r="AP28" s="12"/>
      <c r="AQ28" s="12"/>
      <c r="AR28" s="27"/>
      <c r="AS28" s="11"/>
    </row>
    <row r="29" ht="24.95" customHeight="1" spans="1:4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1">
        <f t="shared" si="0"/>
        <v>0</v>
      </c>
      <c r="AC29" s="12"/>
      <c r="AD29" s="12"/>
      <c r="AE29" s="12"/>
      <c r="AF29" s="11">
        <f t="shared" si="1"/>
        <v>0</v>
      </c>
      <c r="AG29" s="12"/>
      <c r="AH29" s="12"/>
      <c r="AI29" s="12"/>
      <c r="AJ29" s="11">
        <f t="shared" si="2"/>
        <v>0</v>
      </c>
      <c r="AK29" s="12"/>
      <c r="AL29" s="12"/>
      <c r="AM29" s="11"/>
      <c r="AN29" s="11">
        <f t="shared" si="3"/>
        <v>0</v>
      </c>
      <c r="AO29" s="11">
        <f t="shared" si="4"/>
        <v>0</v>
      </c>
      <c r="AP29" s="12"/>
      <c r="AQ29" s="12"/>
      <c r="AR29" s="27"/>
      <c r="AS29" s="11"/>
    </row>
    <row r="30" ht="24.95" customHeight="1" spans="1:4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>
        <f t="shared" si="0"/>
        <v>0</v>
      </c>
      <c r="AC30" s="12"/>
      <c r="AD30" s="12"/>
      <c r="AE30" s="12"/>
      <c r="AF30" s="11">
        <f t="shared" si="1"/>
        <v>0</v>
      </c>
      <c r="AG30" s="12"/>
      <c r="AH30" s="12"/>
      <c r="AI30" s="12"/>
      <c r="AJ30" s="11">
        <f t="shared" si="2"/>
        <v>0</v>
      </c>
      <c r="AK30" s="12"/>
      <c r="AL30" s="12"/>
      <c r="AM30" s="11"/>
      <c r="AN30" s="11">
        <f t="shared" si="3"/>
        <v>0</v>
      </c>
      <c r="AO30" s="11">
        <f t="shared" si="4"/>
        <v>0</v>
      </c>
      <c r="AP30" s="11"/>
      <c r="AQ30" s="12"/>
      <c r="AR30" s="11"/>
      <c r="AS30" s="12"/>
    </row>
    <row r="31" ht="24.95" customHeight="1" spans="3:42">
      <c r="C31" s="17"/>
      <c r="AP31" s="3"/>
    </row>
    <row r="32" ht="24.95" customHeight="1" spans="4:29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ht="24.95" customHeight="1" spans="4:29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ht="24.95" customHeight="1" spans="4:29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t="13.5" hidden="1" customHeight="1"/>
  </sheetData>
  <mergeCells count="13">
    <mergeCell ref="F1:AJ1"/>
    <mergeCell ref="AK1:AN1"/>
    <mergeCell ref="AT16:AX16"/>
    <mergeCell ref="A1:A2"/>
    <mergeCell ref="B1:B2"/>
    <mergeCell ref="C1:C2"/>
    <mergeCell ref="D1:D2"/>
    <mergeCell ref="E1:E2"/>
    <mergeCell ref="AP1:AP2"/>
    <mergeCell ref="AQ1:AQ2"/>
    <mergeCell ref="AR1:AR2"/>
    <mergeCell ref="AS1:AS2"/>
    <mergeCell ref="D32:AC34"/>
  </mergeCells>
  <dataValidations count="1">
    <dataValidation type="list" allowBlank="1" showInputMessage="1" showErrorMessage="1" sqref="AQ3:AQ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5"/>
  <sheetViews>
    <sheetView zoomScale="115" zoomScaleNormal="115" topLeftCell="R1" workbookViewId="0">
      <selection activeCell="V4" sqref="V4"/>
    </sheetView>
  </sheetViews>
  <sheetFormatPr defaultColWidth="9" defaultRowHeight="14.4"/>
  <cols>
    <col min="1" max="1" width="6.5" style="3" customWidth="1"/>
    <col min="2" max="2" width="6.5" style="4" customWidth="1"/>
    <col min="3" max="3" width="10.5" style="5" customWidth="1"/>
    <col min="4" max="4" width="7.62962962962963" style="4" customWidth="1"/>
    <col min="5" max="13" width="9" style="4" customWidth="1"/>
    <col min="14" max="14" width="7.5" style="4" customWidth="1"/>
    <col min="15" max="17" width="6.62962962962963" style="4" customWidth="1"/>
    <col min="18" max="18" width="7" style="4" customWidth="1"/>
    <col min="19" max="20" width="6.62962962962963" style="4" customWidth="1"/>
    <col min="21" max="22" width="5.75" style="4" customWidth="1"/>
    <col min="23" max="24" width="5.12962962962963" style="4" customWidth="1"/>
    <col min="25" max="26" width="4.62962962962963" style="4" customWidth="1"/>
    <col min="27" max="27" width="4.25" style="4" customWidth="1"/>
    <col min="28" max="28" width="5.12962962962963" style="4" customWidth="1"/>
    <col min="29" max="29" width="4.5" style="4" customWidth="1"/>
    <col min="30" max="30" width="5" style="4" customWidth="1"/>
    <col min="31" max="31" width="4.87037037037037" style="4" customWidth="1"/>
    <col min="32" max="34" width="4.62962962962963" style="4" customWidth="1"/>
    <col min="35" max="35" width="4.93518518518519" style="4" customWidth="1"/>
    <col min="36" max="36" width="7.12962962962963" style="4" customWidth="1"/>
    <col min="37" max="40" width="9" style="4"/>
    <col min="41" max="41" width="9" style="3"/>
    <col min="42" max="43" width="9" style="4"/>
    <col min="44" max="44" width="9" style="3"/>
    <col min="45" max="45" width="6.25" style="4" customWidth="1"/>
    <col min="46" max="46" width="50.75" style="4" customWidth="1"/>
    <col min="47" max="16384" width="9" style="4"/>
  </cols>
  <sheetData>
    <row r="1" s="1" customFormat="1" ht="25.5" customHeight="1" spans="1:4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0"/>
      <c r="AK1" s="22" t="s">
        <v>6</v>
      </c>
      <c r="AL1" s="23"/>
      <c r="AM1" s="23"/>
      <c r="AN1" s="24"/>
      <c r="AO1" s="25" t="s">
        <v>7</v>
      </c>
      <c r="AP1" s="6" t="s">
        <v>8</v>
      </c>
      <c r="AQ1" s="6" t="s">
        <v>9</v>
      </c>
      <c r="AR1" s="7" t="s">
        <v>10</v>
      </c>
      <c r="AS1" s="19" t="s">
        <v>11</v>
      </c>
    </row>
    <row r="2" s="1" customFormat="1" ht="96" customHeight="1" spans="1:45">
      <c r="A2" s="6"/>
      <c r="B2" s="7"/>
      <c r="C2" s="8"/>
      <c r="D2" s="7"/>
      <c r="E2" s="7"/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19" t="s">
        <v>20</v>
      </c>
      <c r="O2" s="19" t="s">
        <v>21</v>
      </c>
      <c r="P2" s="19" t="s">
        <v>22</v>
      </c>
      <c r="Q2" s="19" t="s">
        <v>23</v>
      </c>
      <c r="R2" s="19" t="s">
        <v>24</v>
      </c>
      <c r="S2" s="19" t="s">
        <v>25</v>
      </c>
      <c r="T2" s="19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19" t="s">
        <v>31</v>
      </c>
      <c r="Z2" s="19" t="s">
        <v>32</v>
      </c>
      <c r="AA2" s="19" t="s">
        <v>33</v>
      </c>
      <c r="AB2" s="19" t="s">
        <v>34</v>
      </c>
      <c r="AC2" s="19" t="s">
        <v>35</v>
      </c>
      <c r="AD2" s="19" t="s">
        <v>36</v>
      </c>
      <c r="AE2" s="19" t="s">
        <v>37</v>
      </c>
      <c r="AF2" s="19" t="s">
        <v>38</v>
      </c>
      <c r="AG2" s="19" t="s">
        <v>39</v>
      </c>
      <c r="AH2" s="19" t="s">
        <v>40</v>
      </c>
      <c r="AI2" s="19" t="s">
        <v>41</v>
      </c>
      <c r="AJ2" s="19" t="s">
        <v>42</v>
      </c>
      <c r="AK2" s="21" t="s">
        <v>43</v>
      </c>
      <c r="AL2" s="21" t="s">
        <v>44</v>
      </c>
      <c r="AM2" s="21" t="s">
        <v>45</v>
      </c>
      <c r="AN2" s="21" t="s">
        <v>46</v>
      </c>
      <c r="AO2" s="26" t="s">
        <v>47</v>
      </c>
      <c r="AP2" s="6"/>
      <c r="AQ2" s="6"/>
      <c r="AR2" s="7"/>
      <c r="AS2" s="19"/>
    </row>
    <row r="3" ht="24.95" customHeight="1" spans="1:4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1">
        <f t="shared" ref="AB3:AB30" si="0">MIN(SUM(Y3:AA3),6)</f>
        <v>0</v>
      </c>
      <c r="AC3" s="12"/>
      <c r="AD3" s="12"/>
      <c r="AE3" s="12"/>
      <c r="AF3" s="11">
        <f t="shared" ref="AF3:AF30" si="1">MIN(SUM(AC3:AE3),20)</f>
        <v>0</v>
      </c>
      <c r="AG3" s="12"/>
      <c r="AH3" s="12"/>
      <c r="AI3" s="12"/>
      <c r="AJ3" s="11">
        <f t="shared" ref="AJ3:AJ30" si="2">SUM(F3:X3)+AB3+AF3+AG3+AH3+MIN(N(AI3),6)</f>
        <v>0</v>
      </c>
      <c r="AK3" s="12"/>
      <c r="AL3" s="12"/>
      <c r="AN3" s="11">
        <f t="shared" ref="AN3:AN30" si="3">SUM(N(AK3),N(AL3),MIN(N(AM3),30))</f>
        <v>0</v>
      </c>
      <c r="AO3" s="11">
        <f t="shared" ref="AO3:AO30" si="4">0.9*AJ3+0.1*AN3</f>
        <v>0</v>
      </c>
      <c r="AP3" s="12"/>
      <c r="AQ3" s="12"/>
      <c r="AR3" s="27"/>
      <c r="AS3" s="11"/>
    </row>
    <row r="4" ht="24.95" customHeight="1" spans="1:4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1">
        <f t="shared" si="0"/>
        <v>0</v>
      </c>
      <c r="AC4" s="12"/>
      <c r="AD4" s="12"/>
      <c r="AE4" s="12"/>
      <c r="AF4" s="11">
        <f t="shared" si="1"/>
        <v>0</v>
      </c>
      <c r="AG4" s="12"/>
      <c r="AH4" s="12"/>
      <c r="AI4" s="12"/>
      <c r="AJ4" s="11">
        <f t="shared" si="2"/>
        <v>0</v>
      </c>
      <c r="AK4" s="12"/>
      <c r="AL4" s="12"/>
      <c r="AM4" s="11"/>
      <c r="AN4" s="11">
        <f t="shared" si="3"/>
        <v>0</v>
      </c>
      <c r="AO4" s="11">
        <f t="shared" si="4"/>
        <v>0</v>
      </c>
      <c r="AP4" s="12"/>
      <c r="AQ4" s="12"/>
      <c r="AR4" s="27"/>
      <c r="AS4" s="11"/>
    </row>
    <row r="5" ht="24.95" customHeight="1" spans="1:4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1">
        <f t="shared" si="0"/>
        <v>0</v>
      </c>
      <c r="AC5" s="12"/>
      <c r="AD5" s="12"/>
      <c r="AE5" s="12"/>
      <c r="AF5" s="11">
        <f t="shared" si="1"/>
        <v>0</v>
      </c>
      <c r="AG5" s="12"/>
      <c r="AH5" s="12"/>
      <c r="AI5" s="12"/>
      <c r="AJ5" s="11">
        <f t="shared" si="2"/>
        <v>0</v>
      </c>
      <c r="AK5" s="12"/>
      <c r="AL5" s="12"/>
      <c r="AM5" s="11"/>
      <c r="AN5" s="11">
        <f t="shared" si="3"/>
        <v>0</v>
      </c>
      <c r="AO5" s="11">
        <f t="shared" si="4"/>
        <v>0</v>
      </c>
      <c r="AP5" s="12"/>
      <c r="AQ5" s="12"/>
      <c r="AR5" s="12"/>
      <c r="AS5" s="11"/>
    </row>
    <row r="6" ht="24.95" customHeight="1" spans="1:4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1">
        <f t="shared" si="0"/>
        <v>0</v>
      </c>
      <c r="AC6" s="12"/>
      <c r="AD6" s="12"/>
      <c r="AE6" s="12"/>
      <c r="AF6" s="11">
        <f t="shared" si="1"/>
        <v>0</v>
      </c>
      <c r="AG6" s="12"/>
      <c r="AH6" s="12"/>
      <c r="AI6" s="12"/>
      <c r="AJ6" s="11">
        <f t="shared" si="2"/>
        <v>0</v>
      </c>
      <c r="AK6" s="12"/>
      <c r="AL6" s="12"/>
      <c r="AM6" s="11"/>
      <c r="AN6" s="11">
        <f t="shared" si="3"/>
        <v>0</v>
      </c>
      <c r="AO6" s="11">
        <f t="shared" si="4"/>
        <v>0</v>
      </c>
      <c r="AP6" s="12"/>
      <c r="AQ6" s="12"/>
      <c r="AR6" s="12"/>
      <c r="AS6" s="11"/>
      <c r="AT6" s="28"/>
    </row>
    <row r="7" s="2" customFormat="1" ht="24.95" customHeight="1" spans="1:4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>
        <f t="shared" si="0"/>
        <v>0</v>
      </c>
      <c r="AC7" s="12"/>
      <c r="AD7" s="12"/>
      <c r="AE7" s="12"/>
      <c r="AF7" s="11">
        <f t="shared" si="1"/>
        <v>0</v>
      </c>
      <c r="AG7" s="12"/>
      <c r="AH7" s="12"/>
      <c r="AI7" s="12"/>
      <c r="AJ7" s="11">
        <f t="shared" si="2"/>
        <v>0</v>
      </c>
      <c r="AK7" s="12"/>
      <c r="AL7" s="12"/>
      <c r="AM7" s="11"/>
      <c r="AN7" s="11">
        <f t="shared" si="3"/>
        <v>0</v>
      </c>
      <c r="AO7" s="11">
        <f t="shared" si="4"/>
        <v>0</v>
      </c>
      <c r="AP7" s="12"/>
      <c r="AQ7" s="12"/>
      <c r="AR7" s="12"/>
      <c r="AS7" s="29"/>
    </row>
    <row r="8" s="2" customFormat="1" ht="24.95" customHeight="1" spans="1:4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1">
        <f t="shared" si="0"/>
        <v>0</v>
      </c>
      <c r="AC8" s="12"/>
      <c r="AD8" s="12"/>
      <c r="AE8" s="12"/>
      <c r="AF8" s="11">
        <f t="shared" si="1"/>
        <v>0</v>
      </c>
      <c r="AG8" s="12"/>
      <c r="AH8" s="12"/>
      <c r="AI8" s="12"/>
      <c r="AJ8" s="11">
        <f t="shared" si="2"/>
        <v>0</v>
      </c>
      <c r="AK8" s="12"/>
      <c r="AL8" s="12"/>
      <c r="AM8" s="11"/>
      <c r="AN8" s="11">
        <f t="shared" si="3"/>
        <v>0</v>
      </c>
      <c r="AO8" s="11">
        <f t="shared" si="4"/>
        <v>0</v>
      </c>
      <c r="AP8" s="12"/>
      <c r="AQ8" s="12"/>
      <c r="AR8" s="12"/>
      <c r="AS8" s="29"/>
    </row>
    <row r="9" ht="24.95" customHeight="1" spans="1:4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>
        <f t="shared" si="0"/>
        <v>0</v>
      </c>
      <c r="AC9" s="12"/>
      <c r="AD9" s="12"/>
      <c r="AE9" s="12"/>
      <c r="AF9" s="11">
        <f t="shared" si="1"/>
        <v>0</v>
      </c>
      <c r="AG9" s="12"/>
      <c r="AH9" s="12"/>
      <c r="AI9" s="12"/>
      <c r="AJ9" s="11">
        <f t="shared" si="2"/>
        <v>0</v>
      </c>
      <c r="AK9" s="12"/>
      <c r="AL9" s="12"/>
      <c r="AM9" s="11"/>
      <c r="AN9" s="11">
        <f t="shared" si="3"/>
        <v>0</v>
      </c>
      <c r="AO9" s="11">
        <f t="shared" si="4"/>
        <v>0</v>
      </c>
      <c r="AP9" s="12"/>
      <c r="AQ9" s="12"/>
      <c r="AR9" s="27"/>
      <c r="AS9" s="11"/>
    </row>
    <row r="10" ht="24.95" customHeight="1" spans="1:4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>
        <f t="shared" si="0"/>
        <v>0</v>
      </c>
      <c r="AC10" s="12"/>
      <c r="AD10" s="12"/>
      <c r="AE10" s="12"/>
      <c r="AF10" s="11">
        <f t="shared" si="1"/>
        <v>0</v>
      </c>
      <c r="AG10" s="12"/>
      <c r="AH10" s="12"/>
      <c r="AI10" s="12"/>
      <c r="AJ10" s="11">
        <f t="shared" si="2"/>
        <v>0</v>
      </c>
      <c r="AK10" s="12"/>
      <c r="AL10" s="12"/>
      <c r="AM10" s="11"/>
      <c r="AN10" s="11">
        <f t="shared" si="3"/>
        <v>0</v>
      </c>
      <c r="AO10" s="11">
        <f t="shared" si="4"/>
        <v>0</v>
      </c>
      <c r="AP10" s="12"/>
      <c r="AQ10" s="12"/>
      <c r="AR10" s="27"/>
      <c r="AS10" s="11"/>
    </row>
    <row r="11" ht="24.95" customHeight="1" spans="1:4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1">
        <f t="shared" si="0"/>
        <v>0</v>
      </c>
      <c r="AC11" s="12"/>
      <c r="AD11" s="12"/>
      <c r="AE11" s="12"/>
      <c r="AF11" s="11">
        <f t="shared" si="1"/>
        <v>0</v>
      </c>
      <c r="AG11" s="12"/>
      <c r="AH11" s="12"/>
      <c r="AI11" s="12"/>
      <c r="AJ11" s="11">
        <f t="shared" si="2"/>
        <v>0</v>
      </c>
      <c r="AK11" s="12"/>
      <c r="AL11" s="12"/>
      <c r="AM11" s="11"/>
      <c r="AN11" s="11">
        <f t="shared" si="3"/>
        <v>0</v>
      </c>
      <c r="AO11" s="11">
        <f t="shared" si="4"/>
        <v>0</v>
      </c>
      <c r="AP11" s="12"/>
      <c r="AQ11" s="12"/>
      <c r="AR11" s="27"/>
      <c r="AS11" s="11"/>
    </row>
    <row r="12" ht="24.95" customHeight="1" spans="1:4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1">
        <f t="shared" si="0"/>
        <v>0</v>
      </c>
      <c r="AC12" s="12"/>
      <c r="AD12" s="12"/>
      <c r="AE12" s="12"/>
      <c r="AF12" s="11">
        <f t="shared" si="1"/>
        <v>0</v>
      </c>
      <c r="AG12" s="12"/>
      <c r="AH12" s="12"/>
      <c r="AI12" s="12"/>
      <c r="AJ12" s="11">
        <f t="shared" si="2"/>
        <v>0</v>
      </c>
      <c r="AK12" s="12"/>
      <c r="AL12" s="12"/>
      <c r="AM12" s="11"/>
      <c r="AN12" s="11">
        <f t="shared" si="3"/>
        <v>0</v>
      </c>
      <c r="AO12" s="11">
        <f t="shared" si="4"/>
        <v>0</v>
      </c>
      <c r="AP12" s="12"/>
      <c r="AQ12" s="12"/>
      <c r="AR12" s="27"/>
      <c r="AS12" s="11"/>
    </row>
    <row r="13" ht="24.95" customHeight="1" spans="1:4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1">
        <f t="shared" si="0"/>
        <v>0</v>
      </c>
      <c r="AC13" s="12"/>
      <c r="AD13" s="12"/>
      <c r="AE13" s="12"/>
      <c r="AF13" s="11">
        <f t="shared" si="1"/>
        <v>0</v>
      </c>
      <c r="AG13" s="12"/>
      <c r="AH13" s="12"/>
      <c r="AI13" s="12"/>
      <c r="AJ13" s="11">
        <f t="shared" si="2"/>
        <v>0</v>
      </c>
      <c r="AK13" s="12"/>
      <c r="AL13" s="12"/>
      <c r="AM13" s="11"/>
      <c r="AN13" s="11">
        <f t="shared" si="3"/>
        <v>0</v>
      </c>
      <c r="AO13" s="11">
        <f t="shared" si="4"/>
        <v>0</v>
      </c>
      <c r="AP13" s="12"/>
      <c r="AQ13" s="12"/>
      <c r="AR13" s="12"/>
      <c r="AS13" s="11"/>
      <c r="AT13" s="28"/>
    </row>
    <row r="14" ht="24.95" customHeight="1" spans="1:4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>
        <f t="shared" si="0"/>
        <v>0</v>
      </c>
      <c r="AC14" s="12"/>
      <c r="AD14" s="12"/>
      <c r="AE14" s="12"/>
      <c r="AF14" s="11">
        <f t="shared" si="1"/>
        <v>0</v>
      </c>
      <c r="AG14" s="12"/>
      <c r="AH14" s="12"/>
      <c r="AI14" s="12"/>
      <c r="AJ14" s="11">
        <f t="shared" si="2"/>
        <v>0</v>
      </c>
      <c r="AK14" s="12"/>
      <c r="AL14" s="12"/>
      <c r="AM14" s="11"/>
      <c r="AN14" s="11">
        <f t="shared" si="3"/>
        <v>0</v>
      </c>
      <c r="AO14" s="11">
        <f t="shared" si="4"/>
        <v>0</v>
      </c>
      <c r="AP14" s="12"/>
      <c r="AQ14" s="12"/>
      <c r="AR14" s="27"/>
      <c r="AS14" s="11"/>
    </row>
    <row r="15" ht="24.95" customHeight="1" spans="1:4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1">
        <f t="shared" si="0"/>
        <v>0</v>
      </c>
      <c r="AC15" s="12"/>
      <c r="AD15" s="12"/>
      <c r="AE15" s="12"/>
      <c r="AF15" s="11">
        <f t="shared" si="1"/>
        <v>0</v>
      </c>
      <c r="AG15" s="12"/>
      <c r="AH15" s="12"/>
      <c r="AI15" s="12"/>
      <c r="AJ15" s="11">
        <f t="shared" si="2"/>
        <v>0</v>
      </c>
      <c r="AK15" s="12"/>
      <c r="AL15" s="12"/>
      <c r="AM15" s="11"/>
      <c r="AN15" s="11">
        <f t="shared" si="3"/>
        <v>0</v>
      </c>
      <c r="AO15" s="11">
        <f t="shared" si="4"/>
        <v>0</v>
      </c>
      <c r="AP15" s="12"/>
      <c r="AQ15" s="12"/>
      <c r="AR15" s="27"/>
      <c r="AS15" s="11"/>
    </row>
    <row r="16" ht="24.95" customHeight="1" spans="1:5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>
        <f t="shared" si="0"/>
        <v>0</v>
      </c>
      <c r="AC16" s="12"/>
      <c r="AD16" s="12"/>
      <c r="AE16" s="12"/>
      <c r="AF16" s="11">
        <f t="shared" si="1"/>
        <v>0</v>
      </c>
      <c r="AG16" s="12"/>
      <c r="AH16" s="12"/>
      <c r="AI16" s="12"/>
      <c r="AJ16" s="11">
        <f t="shared" si="2"/>
        <v>0</v>
      </c>
      <c r="AK16" s="12"/>
      <c r="AL16" s="12"/>
      <c r="AM16" s="11"/>
      <c r="AN16" s="11">
        <f t="shared" si="3"/>
        <v>0</v>
      </c>
      <c r="AO16" s="11">
        <f t="shared" si="4"/>
        <v>0</v>
      </c>
      <c r="AP16" s="12"/>
      <c r="AQ16" s="12"/>
      <c r="AR16" s="12"/>
      <c r="AS16" s="12"/>
      <c r="AT16" s="3"/>
      <c r="AU16" s="3"/>
      <c r="AV16" s="3"/>
      <c r="AW16" s="3"/>
      <c r="AX16" s="3"/>
    </row>
    <row r="17" ht="24.95" customHeight="1" spans="1:4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1">
        <f t="shared" si="0"/>
        <v>0</v>
      </c>
      <c r="AC17" s="12"/>
      <c r="AD17" s="12"/>
      <c r="AE17" s="12"/>
      <c r="AF17" s="11">
        <f t="shared" si="1"/>
        <v>0</v>
      </c>
      <c r="AG17" s="12"/>
      <c r="AH17" s="12"/>
      <c r="AI17" s="12"/>
      <c r="AJ17" s="11">
        <f t="shared" si="2"/>
        <v>0</v>
      </c>
      <c r="AK17" s="12"/>
      <c r="AL17" s="12"/>
      <c r="AM17" s="11"/>
      <c r="AN17" s="11">
        <f t="shared" si="3"/>
        <v>0</v>
      </c>
      <c r="AO17" s="11">
        <f t="shared" si="4"/>
        <v>0</v>
      </c>
      <c r="AP17" s="12"/>
      <c r="AQ17" s="12"/>
      <c r="AR17" s="12"/>
      <c r="AS17" s="12"/>
    </row>
    <row r="18" ht="24.95" customHeight="1" spans="1:4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1">
        <f t="shared" si="0"/>
        <v>0</v>
      </c>
      <c r="AC18" s="12"/>
      <c r="AD18" s="12"/>
      <c r="AE18" s="12"/>
      <c r="AF18" s="11">
        <f t="shared" si="1"/>
        <v>0</v>
      </c>
      <c r="AG18" s="12"/>
      <c r="AH18" s="12"/>
      <c r="AI18" s="12"/>
      <c r="AJ18" s="11">
        <f t="shared" si="2"/>
        <v>0</v>
      </c>
      <c r="AK18" s="12"/>
      <c r="AL18" s="12"/>
      <c r="AM18" s="11"/>
      <c r="AN18" s="11">
        <f t="shared" si="3"/>
        <v>0</v>
      </c>
      <c r="AO18" s="11">
        <f t="shared" si="4"/>
        <v>0</v>
      </c>
      <c r="AP18" s="12"/>
      <c r="AQ18" s="12"/>
      <c r="AR18" s="12"/>
      <c r="AS18" s="12"/>
    </row>
    <row r="19" ht="24.95" customHeight="1" spans="1:4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>
        <f t="shared" si="0"/>
        <v>0</v>
      </c>
      <c r="AC19" s="12"/>
      <c r="AD19" s="12"/>
      <c r="AE19" s="12"/>
      <c r="AF19" s="11">
        <f t="shared" si="1"/>
        <v>0</v>
      </c>
      <c r="AG19" s="12"/>
      <c r="AH19" s="12"/>
      <c r="AI19" s="12"/>
      <c r="AJ19" s="11">
        <f t="shared" si="2"/>
        <v>0</v>
      </c>
      <c r="AK19" s="12"/>
      <c r="AL19" s="12"/>
      <c r="AM19" s="11"/>
      <c r="AN19" s="11">
        <f t="shared" si="3"/>
        <v>0</v>
      </c>
      <c r="AO19" s="11">
        <f t="shared" si="4"/>
        <v>0</v>
      </c>
      <c r="AP19" s="12"/>
      <c r="AQ19" s="12"/>
      <c r="AR19" s="12"/>
      <c r="AS19" s="12"/>
    </row>
    <row r="20" ht="24.95" customHeight="1" spans="1:4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1">
        <f t="shared" si="0"/>
        <v>0</v>
      </c>
      <c r="AC20" s="12"/>
      <c r="AD20" s="12"/>
      <c r="AE20" s="12"/>
      <c r="AF20" s="11">
        <f t="shared" si="1"/>
        <v>0</v>
      </c>
      <c r="AG20" s="12"/>
      <c r="AH20" s="12"/>
      <c r="AI20" s="12"/>
      <c r="AJ20" s="11">
        <f t="shared" si="2"/>
        <v>0</v>
      </c>
      <c r="AK20" s="12"/>
      <c r="AL20" s="12"/>
      <c r="AM20" s="11"/>
      <c r="AN20" s="11">
        <f t="shared" si="3"/>
        <v>0</v>
      </c>
      <c r="AO20" s="11">
        <f t="shared" si="4"/>
        <v>0</v>
      </c>
      <c r="AP20" s="12"/>
      <c r="AQ20" s="12"/>
      <c r="AR20" s="12"/>
      <c r="AS20" s="12"/>
    </row>
    <row r="21" ht="24.95" customHeight="1" spans="1:4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>
        <f t="shared" si="0"/>
        <v>0</v>
      </c>
      <c r="AC21" s="12"/>
      <c r="AD21" s="12"/>
      <c r="AE21" s="12"/>
      <c r="AF21" s="11">
        <f t="shared" si="1"/>
        <v>0</v>
      </c>
      <c r="AG21" s="12"/>
      <c r="AH21" s="12"/>
      <c r="AI21" s="12"/>
      <c r="AJ21" s="11">
        <f t="shared" si="2"/>
        <v>0</v>
      </c>
      <c r="AK21" s="12"/>
      <c r="AL21" s="12"/>
      <c r="AM21" s="11"/>
      <c r="AN21" s="11">
        <f t="shared" si="3"/>
        <v>0</v>
      </c>
      <c r="AO21" s="11">
        <f t="shared" si="4"/>
        <v>0</v>
      </c>
      <c r="AP21" s="12"/>
      <c r="AQ21" s="12"/>
      <c r="AR21" s="27"/>
      <c r="AS21" s="12"/>
    </row>
    <row r="22" ht="24.95" customHeight="1" spans="1:4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1">
        <f t="shared" si="0"/>
        <v>0</v>
      </c>
      <c r="AC22" s="15"/>
      <c r="AD22" s="15"/>
      <c r="AE22" s="15"/>
      <c r="AF22" s="11">
        <f t="shared" si="1"/>
        <v>0</v>
      </c>
      <c r="AG22" s="15"/>
      <c r="AH22" s="15"/>
      <c r="AI22" s="15"/>
      <c r="AJ22" s="11">
        <f t="shared" si="2"/>
        <v>0</v>
      </c>
      <c r="AK22" s="15"/>
      <c r="AL22" s="15"/>
      <c r="AM22" s="11"/>
      <c r="AN22" s="11">
        <f t="shared" si="3"/>
        <v>0</v>
      </c>
      <c r="AO22" s="11">
        <f t="shared" si="4"/>
        <v>0</v>
      </c>
      <c r="AP22" s="15"/>
      <c r="AQ22" s="12"/>
      <c r="AR22" s="30"/>
      <c r="AS22" s="15"/>
    </row>
    <row r="23" ht="24.95" customHeight="1" spans="1:4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1">
        <f t="shared" si="0"/>
        <v>0</v>
      </c>
      <c r="AC23" s="12"/>
      <c r="AD23" s="12"/>
      <c r="AE23" s="12"/>
      <c r="AF23" s="11">
        <f t="shared" si="1"/>
        <v>0</v>
      </c>
      <c r="AG23" s="12"/>
      <c r="AH23" s="12"/>
      <c r="AI23" s="12"/>
      <c r="AJ23" s="11">
        <f t="shared" si="2"/>
        <v>0</v>
      </c>
      <c r="AK23" s="12"/>
      <c r="AL23" s="12"/>
      <c r="AM23" s="11"/>
      <c r="AN23" s="11">
        <f t="shared" si="3"/>
        <v>0</v>
      </c>
      <c r="AO23" s="11">
        <f t="shared" si="4"/>
        <v>0</v>
      </c>
      <c r="AP23" s="12"/>
      <c r="AQ23" s="12"/>
      <c r="AR23" s="27"/>
      <c r="AS23" s="12"/>
    </row>
    <row r="24" ht="24.95" customHeight="1" spans="1:46">
      <c r="A24" s="11">
        <v>22</v>
      </c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1">
        <f t="shared" si="0"/>
        <v>0</v>
      </c>
      <c r="AC24" s="13"/>
      <c r="AD24" s="13"/>
      <c r="AE24" s="13"/>
      <c r="AF24" s="11">
        <f t="shared" si="1"/>
        <v>0</v>
      </c>
      <c r="AG24" s="13"/>
      <c r="AH24" s="13"/>
      <c r="AI24" s="13"/>
      <c r="AJ24" s="11">
        <f t="shared" si="2"/>
        <v>0</v>
      </c>
      <c r="AK24" s="13"/>
      <c r="AL24" s="13"/>
      <c r="AM24" s="11"/>
      <c r="AN24" s="11">
        <f t="shared" si="3"/>
        <v>0</v>
      </c>
      <c r="AO24" s="11">
        <f t="shared" si="4"/>
        <v>0</v>
      </c>
      <c r="AP24" s="13"/>
      <c r="AQ24" s="12"/>
      <c r="AR24" s="13"/>
      <c r="AS24" s="12"/>
      <c r="AT24" s="2"/>
    </row>
    <row r="25" ht="24.95" customHeight="1" spans="1:4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>
        <f t="shared" si="0"/>
        <v>0</v>
      </c>
      <c r="AC25" s="12"/>
      <c r="AD25" s="12"/>
      <c r="AE25" s="12"/>
      <c r="AF25" s="11">
        <f t="shared" si="1"/>
        <v>0</v>
      </c>
      <c r="AG25" s="12"/>
      <c r="AH25" s="12"/>
      <c r="AI25" s="12"/>
      <c r="AJ25" s="11">
        <f t="shared" si="2"/>
        <v>0</v>
      </c>
      <c r="AK25" s="12"/>
      <c r="AL25" s="12"/>
      <c r="AM25" s="11"/>
      <c r="AN25" s="11">
        <f t="shared" si="3"/>
        <v>0</v>
      </c>
      <c r="AO25" s="11">
        <f t="shared" si="4"/>
        <v>0</v>
      </c>
      <c r="AP25" s="12"/>
      <c r="AQ25" s="12"/>
      <c r="AR25" s="12"/>
      <c r="AS25" s="12"/>
    </row>
    <row r="26" ht="24.95" customHeight="1" spans="1:4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1">
        <f t="shared" si="0"/>
        <v>0</v>
      </c>
      <c r="AC26" s="12"/>
      <c r="AD26" s="12"/>
      <c r="AE26" s="12"/>
      <c r="AF26" s="11">
        <f t="shared" si="1"/>
        <v>0</v>
      </c>
      <c r="AG26" s="12"/>
      <c r="AH26" s="12"/>
      <c r="AI26" s="12"/>
      <c r="AJ26" s="11">
        <f t="shared" si="2"/>
        <v>0</v>
      </c>
      <c r="AK26" s="12"/>
      <c r="AL26" s="12"/>
      <c r="AM26" s="11"/>
      <c r="AN26" s="11">
        <f t="shared" si="3"/>
        <v>0</v>
      </c>
      <c r="AO26" s="11">
        <f t="shared" si="4"/>
        <v>0</v>
      </c>
      <c r="AP26" s="12"/>
      <c r="AQ26" s="12"/>
      <c r="AR26" s="11"/>
      <c r="AS26" s="12"/>
    </row>
    <row r="27" ht="24.95" customHeight="1" spans="1:4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>
        <f t="shared" si="0"/>
        <v>0</v>
      </c>
      <c r="AC27" s="12"/>
      <c r="AD27" s="12"/>
      <c r="AE27" s="12"/>
      <c r="AF27" s="11">
        <f t="shared" si="1"/>
        <v>0</v>
      </c>
      <c r="AG27" s="12"/>
      <c r="AH27" s="12"/>
      <c r="AI27" s="12"/>
      <c r="AJ27" s="11">
        <f t="shared" si="2"/>
        <v>0</v>
      </c>
      <c r="AK27" s="12"/>
      <c r="AL27" s="12"/>
      <c r="AM27" s="11"/>
      <c r="AN27" s="11">
        <f t="shared" si="3"/>
        <v>0</v>
      </c>
      <c r="AO27" s="11">
        <f t="shared" si="4"/>
        <v>0</v>
      </c>
      <c r="AP27" s="12"/>
      <c r="AQ27" s="12"/>
      <c r="AR27" s="27"/>
      <c r="AS27" s="11"/>
    </row>
    <row r="28" ht="24.95" customHeight="1" spans="1:4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1">
        <f t="shared" si="0"/>
        <v>0</v>
      </c>
      <c r="AC28" s="12"/>
      <c r="AD28" s="12"/>
      <c r="AE28" s="12"/>
      <c r="AF28" s="11">
        <f t="shared" si="1"/>
        <v>0</v>
      </c>
      <c r="AG28" s="12"/>
      <c r="AH28" s="12"/>
      <c r="AI28" s="12"/>
      <c r="AJ28" s="11">
        <f t="shared" si="2"/>
        <v>0</v>
      </c>
      <c r="AK28" s="12"/>
      <c r="AL28" s="12"/>
      <c r="AM28" s="11"/>
      <c r="AN28" s="11">
        <f t="shared" si="3"/>
        <v>0</v>
      </c>
      <c r="AO28" s="11">
        <f t="shared" si="4"/>
        <v>0</v>
      </c>
      <c r="AP28" s="12"/>
      <c r="AQ28" s="12"/>
      <c r="AR28" s="27"/>
      <c r="AS28" s="11"/>
    </row>
    <row r="29" ht="24.95" customHeight="1" spans="1:4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1">
        <f t="shared" si="0"/>
        <v>0</v>
      </c>
      <c r="AC29" s="12"/>
      <c r="AD29" s="12"/>
      <c r="AE29" s="12"/>
      <c r="AF29" s="11">
        <f t="shared" si="1"/>
        <v>0</v>
      </c>
      <c r="AG29" s="12"/>
      <c r="AH29" s="12"/>
      <c r="AI29" s="12"/>
      <c r="AJ29" s="11">
        <f t="shared" si="2"/>
        <v>0</v>
      </c>
      <c r="AK29" s="12"/>
      <c r="AL29" s="12"/>
      <c r="AM29" s="11"/>
      <c r="AN29" s="11">
        <f t="shared" si="3"/>
        <v>0</v>
      </c>
      <c r="AO29" s="11">
        <f t="shared" si="4"/>
        <v>0</v>
      </c>
      <c r="AP29" s="12"/>
      <c r="AQ29" s="12"/>
      <c r="AR29" s="27"/>
      <c r="AS29" s="11"/>
    </row>
    <row r="30" ht="24.95" customHeight="1" spans="1:4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>
        <f t="shared" si="0"/>
        <v>0</v>
      </c>
      <c r="AC30" s="12"/>
      <c r="AD30" s="12"/>
      <c r="AE30" s="12"/>
      <c r="AF30" s="11">
        <f t="shared" si="1"/>
        <v>0</v>
      </c>
      <c r="AG30" s="12"/>
      <c r="AH30" s="12"/>
      <c r="AI30" s="12"/>
      <c r="AJ30" s="11">
        <f t="shared" si="2"/>
        <v>0</v>
      </c>
      <c r="AK30" s="12"/>
      <c r="AL30" s="12"/>
      <c r="AM30" s="11"/>
      <c r="AN30" s="11">
        <f t="shared" si="3"/>
        <v>0</v>
      </c>
      <c r="AO30" s="11">
        <f t="shared" si="4"/>
        <v>0</v>
      </c>
      <c r="AP30" s="11"/>
      <c r="AQ30" s="12"/>
      <c r="AR30" s="11"/>
      <c r="AS30" s="12"/>
    </row>
    <row r="31" ht="24.95" customHeight="1" spans="3:42">
      <c r="C31" s="17"/>
      <c r="AP31" s="3"/>
    </row>
    <row r="32" ht="24.95" customHeight="1" spans="4:29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ht="24.95" customHeight="1" spans="4:29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ht="24.95" customHeight="1" spans="4:29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t="13.5" hidden="1" customHeight="1"/>
  </sheetData>
  <mergeCells count="13">
    <mergeCell ref="F1:AJ1"/>
    <mergeCell ref="AK1:AN1"/>
    <mergeCell ref="AT16:AX16"/>
    <mergeCell ref="A1:A2"/>
    <mergeCell ref="B1:B2"/>
    <mergeCell ref="C1:C2"/>
    <mergeCell ref="D1:D2"/>
    <mergeCell ref="E1:E2"/>
    <mergeCell ref="AP1:AP2"/>
    <mergeCell ref="AQ1:AQ2"/>
    <mergeCell ref="AR1:AR2"/>
    <mergeCell ref="AS1:AS2"/>
    <mergeCell ref="D32:AC34"/>
  </mergeCells>
  <dataValidations count="1">
    <dataValidation type="list" allowBlank="1" showInputMessage="1" showErrorMessage="1" sqref="AQ3:AQ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5"/>
  <sheetViews>
    <sheetView zoomScale="115" zoomScaleNormal="115" topLeftCell="R1" workbookViewId="0">
      <selection activeCell="W11" sqref="W11"/>
    </sheetView>
  </sheetViews>
  <sheetFormatPr defaultColWidth="9" defaultRowHeight="14.4"/>
  <cols>
    <col min="1" max="1" width="6.5" style="3" customWidth="1"/>
    <col min="2" max="2" width="6.5" style="4" customWidth="1"/>
    <col min="3" max="3" width="10.5" style="5" customWidth="1"/>
    <col min="4" max="4" width="7.62962962962963" style="4" customWidth="1"/>
    <col min="5" max="13" width="9" style="4" customWidth="1"/>
    <col min="14" max="14" width="7.5" style="4" customWidth="1"/>
    <col min="15" max="17" width="6.62962962962963" style="4" customWidth="1"/>
    <col min="18" max="18" width="7" style="4" customWidth="1"/>
    <col min="19" max="20" width="6.62962962962963" style="4" customWidth="1"/>
    <col min="21" max="22" width="5.75" style="4" customWidth="1"/>
    <col min="23" max="24" width="5.12962962962963" style="4" customWidth="1"/>
    <col min="25" max="26" width="4.62962962962963" style="4" customWidth="1"/>
    <col min="27" max="27" width="4.25" style="4" customWidth="1"/>
    <col min="28" max="28" width="5.12962962962963" style="4" customWidth="1"/>
    <col min="29" max="29" width="4.5" style="4" customWidth="1"/>
    <col min="30" max="30" width="5" style="4" customWidth="1"/>
    <col min="31" max="31" width="4.87037037037037" style="4" customWidth="1"/>
    <col min="32" max="34" width="4.62962962962963" style="4" customWidth="1"/>
    <col min="35" max="35" width="4.93518518518519" style="4" customWidth="1"/>
    <col min="36" max="36" width="7.12962962962963" style="4" customWidth="1"/>
    <col min="37" max="40" width="9" style="4"/>
    <col min="41" max="41" width="9" style="3"/>
    <col min="42" max="43" width="9" style="4"/>
    <col min="44" max="44" width="9" style="3"/>
    <col min="45" max="45" width="6.25" style="4" customWidth="1"/>
    <col min="46" max="46" width="50.75" style="4" customWidth="1"/>
    <col min="47" max="16384" width="9" style="4"/>
  </cols>
  <sheetData>
    <row r="1" s="1" customFormat="1" ht="25.5" customHeight="1" spans="1:4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0"/>
      <c r="AK1" s="22" t="s">
        <v>6</v>
      </c>
      <c r="AL1" s="23"/>
      <c r="AM1" s="23"/>
      <c r="AN1" s="24"/>
      <c r="AO1" s="25" t="s">
        <v>7</v>
      </c>
      <c r="AP1" s="6" t="s">
        <v>8</v>
      </c>
      <c r="AQ1" s="6" t="s">
        <v>9</v>
      </c>
      <c r="AR1" s="7" t="s">
        <v>10</v>
      </c>
      <c r="AS1" s="19" t="s">
        <v>11</v>
      </c>
    </row>
    <row r="2" s="1" customFormat="1" ht="96" customHeight="1" spans="1:45">
      <c r="A2" s="6"/>
      <c r="B2" s="7"/>
      <c r="C2" s="8"/>
      <c r="D2" s="7"/>
      <c r="E2" s="7"/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19" t="s">
        <v>20</v>
      </c>
      <c r="O2" s="19" t="s">
        <v>21</v>
      </c>
      <c r="P2" s="19" t="s">
        <v>22</v>
      </c>
      <c r="Q2" s="19" t="s">
        <v>23</v>
      </c>
      <c r="R2" s="19" t="s">
        <v>24</v>
      </c>
      <c r="S2" s="19" t="s">
        <v>25</v>
      </c>
      <c r="T2" s="19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19" t="s">
        <v>31</v>
      </c>
      <c r="Z2" s="19" t="s">
        <v>32</v>
      </c>
      <c r="AA2" s="19" t="s">
        <v>33</v>
      </c>
      <c r="AB2" s="19" t="s">
        <v>34</v>
      </c>
      <c r="AC2" s="19" t="s">
        <v>35</v>
      </c>
      <c r="AD2" s="19" t="s">
        <v>36</v>
      </c>
      <c r="AE2" s="19" t="s">
        <v>37</v>
      </c>
      <c r="AF2" s="19" t="s">
        <v>38</v>
      </c>
      <c r="AG2" s="19" t="s">
        <v>39</v>
      </c>
      <c r="AH2" s="19" t="s">
        <v>40</v>
      </c>
      <c r="AI2" s="19" t="s">
        <v>41</v>
      </c>
      <c r="AJ2" s="19" t="s">
        <v>42</v>
      </c>
      <c r="AK2" s="21" t="s">
        <v>43</v>
      </c>
      <c r="AL2" s="21" t="s">
        <v>44</v>
      </c>
      <c r="AM2" s="21" t="s">
        <v>45</v>
      </c>
      <c r="AN2" s="21" t="s">
        <v>46</v>
      </c>
      <c r="AO2" s="26" t="s">
        <v>47</v>
      </c>
      <c r="AP2" s="6"/>
      <c r="AQ2" s="6"/>
      <c r="AR2" s="7"/>
      <c r="AS2" s="19"/>
    </row>
    <row r="3" ht="24.95" customHeight="1" spans="1:4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1">
        <f t="shared" ref="AB3:AB30" si="0">MIN(SUM(Y3:AA3),6)</f>
        <v>0</v>
      </c>
      <c r="AC3" s="12"/>
      <c r="AD3" s="12"/>
      <c r="AE3" s="12"/>
      <c r="AF3" s="11">
        <f t="shared" ref="AF3:AF30" si="1">MIN(SUM(AC3:AE3),20)</f>
        <v>0</v>
      </c>
      <c r="AG3" s="12"/>
      <c r="AH3" s="12"/>
      <c r="AI3" s="12"/>
      <c r="AJ3" s="11">
        <f t="shared" ref="AJ3:AJ30" si="2">SUM(F3:X3)+AB3+AF3+AG3+AH3+MIN(N(AI3),6)</f>
        <v>0</v>
      </c>
      <c r="AK3" s="12"/>
      <c r="AL3" s="12"/>
      <c r="AN3" s="11">
        <f t="shared" ref="AN3:AN30" si="3">SUM(N(AK3),N(AL3),MIN(N(AM3),30))</f>
        <v>0</v>
      </c>
      <c r="AO3" s="11">
        <f t="shared" ref="AO3:AO30" si="4">0.9*AJ3+0.1*AN3</f>
        <v>0</v>
      </c>
      <c r="AP3" s="12"/>
      <c r="AQ3" s="12"/>
      <c r="AR3" s="27"/>
      <c r="AS3" s="11"/>
    </row>
    <row r="4" ht="24.95" customHeight="1" spans="1:4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1">
        <f t="shared" si="0"/>
        <v>0</v>
      </c>
      <c r="AC4" s="12"/>
      <c r="AD4" s="12"/>
      <c r="AE4" s="12"/>
      <c r="AF4" s="11">
        <f t="shared" si="1"/>
        <v>0</v>
      </c>
      <c r="AG4" s="12"/>
      <c r="AH4" s="12"/>
      <c r="AI4" s="12"/>
      <c r="AJ4" s="11">
        <f t="shared" si="2"/>
        <v>0</v>
      </c>
      <c r="AK4" s="12"/>
      <c r="AL4" s="12"/>
      <c r="AM4" s="11"/>
      <c r="AN4" s="11">
        <f t="shared" si="3"/>
        <v>0</v>
      </c>
      <c r="AO4" s="11">
        <f t="shared" si="4"/>
        <v>0</v>
      </c>
      <c r="AP4" s="12"/>
      <c r="AQ4" s="12"/>
      <c r="AR4" s="27"/>
      <c r="AS4" s="11"/>
    </row>
    <row r="5" ht="24.95" customHeight="1" spans="1:4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1">
        <f t="shared" si="0"/>
        <v>0</v>
      </c>
      <c r="AC5" s="12"/>
      <c r="AD5" s="12"/>
      <c r="AE5" s="12"/>
      <c r="AF5" s="11">
        <f t="shared" si="1"/>
        <v>0</v>
      </c>
      <c r="AG5" s="12"/>
      <c r="AH5" s="12"/>
      <c r="AI5" s="12"/>
      <c r="AJ5" s="11">
        <f t="shared" si="2"/>
        <v>0</v>
      </c>
      <c r="AK5" s="12"/>
      <c r="AL5" s="12"/>
      <c r="AM5" s="11"/>
      <c r="AN5" s="11">
        <f t="shared" si="3"/>
        <v>0</v>
      </c>
      <c r="AO5" s="11">
        <f t="shared" si="4"/>
        <v>0</v>
      </c>
      <c r="AP5" s="12"/>
      <c r="AQ5" s="12"/>
      <c r="AR5" s="12"/>
      <c r="AS5" s="11"/>
    </row>
    <row r="6" ht="24.95" customHeight="1" spans="1:4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1">
        <f t="shared" si="0"/>
        <v>0</v>
      </c>
      <c r="AC6" s="12"/>
      <c r="AD6" s="12"/>
      <c r="AE6" s="12"/>
      <c r="AF6" s="11">
        <f t="shared" si="1"/>
        <v>0</v>
      </c>
      <c r="AG6" s="12"/>
      <c r="AH6" s="12"/>
      <c r="AI6" s="12"/>
      <c r="AJ6" s="11">
        <f t="shared" si="2"/>
        <v>0</v>
      </c>
      <c r="AK6" s="12"/>
      <c r="AL6" s="12"/>
      <c r="AM6" s="11"/>
      <c r="AN6" s="11">
        <f t="shared" si="3"/>
        <v>0</v>
      </c>
      <c r="AO6" s="11">
        <f t="shared" si="4"/>
        <v>0</v>
      </c>
      <c r="AP6" s="12"/>
      <c r="AQ6" s="12"/>
      <c r="AR6" s="12"/>
      <c r="AS6" s="11"/>
      <c r="AT6" s="28"/>
    </row>
    <row r="7" s="2" customFormat="1" ht="24.95" customHeight="1" spans="1:4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>
        <f t="shared" si="0"/>
        <v>0</v>
      </c>
      <c r="AC7" s="12"/>
      <c r="AD7" s="12"/>
      <c r="AE7" s="12"/>
      <c r="AF7" s="11">
        <f t="shared" si="1"/>
        <v>0</v>
      </c>
      <c r="AG7" s="12"/>
      <c r="AH7" s="12"/>
      <c r="AI7" s="12"/>
      <c r="AJ7" s="11">
        <f t="shared" si="2"/>
        <v>0</v>
      </c>
      <c r="AK7" s="12"/>
      <c r="AL7" s="12"/>
      <c r="AM7" s="11"/>
      <c r="AN7" s="11">
        <f t="shared" si="3"/>
        <v>0</v>
      </c>
      <c r="AO7" s="11">
        <f t="shared" si="4"/>
        <v>0</v>
      </c>
      <c r="AP7" s="12"/>
      <c r="AQ7" s="12"/>
      <c r="AR7" s="12"/>
      <c r="AS7" s="29"/>
    </row>
    <row r="8" s="2" customFormat="1" ht="24.95" customHeight="1" spans="1:4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1">
        <f t="shared" si="0"/>
        <v>0</v>
      </c>
      <c r="AC8" s="12"/>
      <c r="AD8" s="12"/>
      <c r="AE8" s="12"/>
      <c r="AF8" s="11">
        <f t="shared" si="1"/>
        <v>0</v>
      </c>
      <c r="AG8" s="12"/>
      <c r="AH8" s="12"/>
      <c r="AI8" s="12"/>
      <c r="AJ8" s="11">
        <f t="shared" si="2"/>
        <v>0</v>
      </c>
      <c r="AK8" s="12"/>
      <c r="AL8" s="12"/>
      <c r="AM8" s="11"/>
      <c r="AN8" s="11">
        <f t="shared" si="3"/>
        <v>0</v>
      </c>
      <c r="AO8" s="11">
        <f t="shared" si="4"/>
        <v>0</v>
      </c>
      <c r="AP8" s="12"/>
      <c r="AQ8" s="12"/>
      <c r="AR8" s="12"/>
      <c r="AS8" s="29"/>
    </row>
    <row r="9" ht="24.95" customHeight="1" spans="1:4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>
        <f t="shared" si="0"/>
        <v>0</v>
      </c>
      <c r="AC9" s="12"/>
      <c r="AD9" s="12"/>
      <c r="AE9" s="12"/>
      <c r="AF9" s="11">
        <f t="shared" si="1"/>
        <v>0</v>
      </c>
      <c r="AG9" s="12"/>
      <c r="AH9" s="12"/>
      <c r="AI9" s="12"/>
      <c r="AJ9" s="11">
        <f t="shared" si="2"/>
        <v>0</v>
      </c>
      <c r="AK9" s="12"/>
      <c r="AL9" s="12"/>
      <c r="AM9" s="11"/>
      <c r="AN9" s="11">
        <f t="shared" si="3"/>
        <v>0</v>
      </c>
      <c r="AO9" s="11">
        <f t="shared" si="4"/>
        <v>0</v>
      </c>
      <c r="AP9" s="12"/>
      <c r="AQ9" s="12"/>
      <c r="AR9" s="27"/>
      <c r="AS9" s="11"/>
    </row>
    <row r="10" ht="24.95" customHeight="1" spans="1:4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>
        <f t="shared" si="0"/>
        <v>0</v>
      </c>
      <c r="AC10" s="12"/>
      <c r="AD10" s="12"/>
      <c r="AE10" s="12"/>
      <c r="AF10" s="11">
        <f t="shared" si="1"/>
        <v>0</v>
      </c>
      <c r="AG10" s="12"/>
      <c r="AH10" s="12"/>
      <c r="AI10" s="12"/>
      <c r="AJ10" s="11">
        <f t="shared" si="2"/>
        <v>0</v>
      </c>
      <c r="AK10" s="12"/>
      <c r="AL10" s="12"/>
      <c r="AM10" s="11"/>
      <c r="AN10" s="11">
        <f t="shared" si="3"/>
        <v>0</v>
      </c>
      <c r="AO10" s="11">
        <f t="shared" si="4"/>
        <v>0</v>
      </c>
      <c r="AP10" s="12"/>
      <c r="AQ10" s="12"/>
      <c r="AR10" s="27"/>
      <c r="AS10" s="11"/>
    </row>
    <row r="11" ht="24.95" customHeight="1" spans="1:4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1">
        <f t="shared" si="0"/>
        <v>0</v>
      </c>
      <c r="AC11" s="12"/>
      <c r="AD11" s="12"/>
      <c r="AE11" s="12"/>
      <c r="AF11" s="11">
        <f t="shared" si="1"/>
        <v>0</v>
      </c>
      <c r="AG11" s="12"/>
      <c r="AH11" s="12"/>
      <c r="AI11" s="12"/>
      <c r="AJ11" s="11">
        <f t="shared" si="2"/>
        <v>0</v>
      </c>
      <c r="AK11" s="12"/>
      <c r="AL11" s="12"/>
      <c r="AM11" s="11"/>
      <c r="AN11" s="11">
        <f t="shared" si="3"/>
        <v>0</v>
      </c>
      <c r="AO11" s="11">
        <f t="shared" si="4"/>
        <v>0</v>
      </c>
      <c r="AP11" s="12"/>
      <c r="AQ11" s="12"/>
      <c r="AR11" s="27"/>
      <c r="AS11" s="11"/>
    </row>
    <row r="12" ht="24.95" customHeight="1" spans="1:4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1">
        <f t="shared" si="0"/>
        <v>0</v>
      </c>
      <c r="AC12" s="12"/>
      <c r="AD12" s="12"/>
      <c r="AE12" s="12"/>
      <c r="AF12" s="11">
        <f t="shared" si="1"/>
        <v>0</v>
      </c>
      <c r="AG12" s="12"/>
      <c r="AH12" s="12"/>
      <c r="AI12" s="12"/>
      <c r="AJ12" s="11">
        <f t="shared" si="2"/>
        <v>0</v>
      </c>
      <c r="AK12" s="12"/>
      <c r="AL12" s="12"/>
      <c r="AM12" s="11"/>
      <c r="AN12" s="11">
        <f t="shared" si="3"/>
        <v>0</v>
      </c>
      <c r="AO12" s="11">
        <f t="shared" si="4"/>
        <v>0</v>
      </c>
      <c r="AP12" s="12"/>
      <c r="AQ12" s="12"/>
      <c r="AR12" s="27"/>
      <c r="AS12" s="11"/>
    </row>
    <row r="13" ht="24.95" customHeight="1" spans="1:4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1">
        <f t="shared" si="0"/>
        <v>0</v>
      </c>
      <c r="AC13" s="12"/>
      <c r="AD13" s="12"/>
      <c r="AE13" s="12"/>
      <c r="AF13" s="11">
        <f t="shared" si="1"/>
        <v>0</v>
      </c>
      <c r="AG13" s="12"/>
      <c r="AH13" s="12"/>
      <c r="AI13" s="12"/>
      <c r="AJ13" s="11">
        <f t="shared" si="2"/>
        <v>0</v>
      </c>
      <c r="AK13" s="12"/>
      <c r="AL13" s="12"/>
      <c r="AM13" s="11"/>
      <c r="AN13" s="11">
        <f t="shared" si="3"/>
        <v>0</v>
      </c>
      <c r="AO13" s="11">
        <f t="shared" si="4"/>
        <v>0</v>
      </c>
      <c r="AP13" s="12"/>
      <c r="AQ13" s="12"/>
      <c r="AR13" s="12"/>
      <c r="AS13" s="11"/>
      <c r="AT13" s="28"/>
    </row>
    <row r="14" ht="24.95" customHeight="1" spans="1:4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>
        <f t="shared" si="0"/>
        <v>0</v>
      </c>
      <c r="AC14" s="12"/>
      <c r="AD14" s="12"/>
      <c r="AE14" s="12"/>
      <c r="AF14" s="11">
        <f t="shared" si="1"/>
        <v>0</v>
      </c>
      <c r="AG14" s="12"/>
      <c r="AH14" s="12"/>
      <c r="AI14" s="12"/>
      <c r="AJ14" s="11">
        <f t="shared" si="2"/>
        <v>0</v>
      </c>
      <c r="AK14" s="12"/>
      <c r="AL14" s="12"/>
      <c r="AM14" s="11"/>
      <c r="AN14" s="11">
        <f t="shared" si="3"/>
        <v>0</v>
      </c>
      <c r="AO14" s="11">
        <f t="shared" si="4"/>
        <v>0</v>
      </c>
      <c r="AP14" s="12"/>
      <c r="AQ14" s="12"/>
      <c r="AR14" s="27"/>
      <c r="AS14" s="11"/>
    </row>
    <row r="15" ht="24.95" customHeight="1" spans="1:4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1">
        <f t="shared" si="0"/>
        <v>0</v>
      </c>
      <c r="AC15" s="12"/>
      <c r="AD15" s="12"/>
      <c r="AE15" s="12"/>
      <c r="AF15" s="11">
        <f t="shared" si="1"/>
        <v>0</v>
      </c>
      <c r="AG15" s="12"/>
      <c r="AH15" s="12"/>
      <c r="AI15" s="12"/>
      <c r="AJ15" s="11">
        <f t="shared" si="2"/>
        <v>0</v>
      </c>
      <c r="AK15" s="12"/>
      <c r="AL15" s="12"/>
      <c r="AM15" s="11"/>
      <c r="AN15" s="11">
        <f t="shared" si="3"/>
        <v>0</v>
      </c>
      <c r="AO15" s="11">
        <f t="shared" si="4"/>
        <v>0</v>
      </c>
      <c r="AP15" s="12"/>
      <c r="AQ15" s="12"/>
      <c r="AR15" s="27"/>
      <c r="AS15" s="11"/>
    </row>
    <row r="16" ht="24.95" customHeight="1" spans="1:5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>
        <f t="shared" si="0"/>
        <v>0</v>
      </c>
      <c r="AC16" s="12"/>
      <c r="AD16" s="12"/>
      <c r="AE16" s="12"/>
      <c r="AF16" s="11">
        <f t="shared" si="1"/>
        <v>0</v>
      </c>
      <c r="AG16" s="12"/>
      <c r="AH16" s="12"/>
      <c r="AI16" s="12"/>
      <c r="AJ16" s="11">
        <f t="shared" si="2"/>
        <v>0</v>
      </c>
      <c r="AK16" s="12"/>
      <c r="AL16" s="12"/>
      <c r="AM16" s="11"/>
      <c r="AN16" s="11">
        <f t="shared" si="3"/>
        <v>0</v>
      </c>
      <c r="AO16" s="11">
        <f t="shared" si="4"/>
        <v>0</v>
      </c>
      <c r="AP16" s="12"/>
      <c r="AQ16" s="12"/>
      <c r="AR16" s="12"/>
      <c r="AS16" s="12"/>
      <c r="AT16" s="3"/>
      <c r="AU16" s="3"/>
      <c r="AV16" s="3"/>
      <c r="AW16" s="3"/>
      <c r="AX16" s="3"/>
    </row>
    <row r="17" ht="24.95" customHeight="1" spans="1:4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1">
        <f t="shared" si="0"/>
        <v>0</v>
      </c>
      <c r="AC17" s="12"/>
      <c r="AD17" s="12"/>
      <c r="AE17" s="12"/>
      <c r="AF17" s="11">
        <f t="shared" si="1"/>
        <v>0</v>
      </c>
      <c r="AG17" s="12"/>
      <c r="AH17" s="12"/>
      <c r="AI17" s="12"/>
      <c r="AJ17" s="11">
        <f t="shared" si="2"/>
        <v>0</v>
      </c>
      <c r="AK17" s="12"/>
      <c r="AL17" s="12"/>
      <c r="AM17" s="11"/>
      <c r="AN17" s="11">
        <f t="shared" si="3"/>
        <v>0</v>
      </c>
      <c r="AO17" s="11">
        <f t="shared" si="4"/>
        <v>0</v>
      </c>
      <c r="AP17" s="12"/>
      <c r="AQ17" s="12"/>
      <c r="AR17" s="12"/>
      <c r="AS17" s="12"/>
    </row>
    <row r="18" ht="24.95" customHeight="1" spans="1:4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1">
        <f t="shared" si="0"/>
        <v>0</v>
      </c>
      <c r="AC18" s="12"/>
      <c r="AD18" s="12"/>
      <c r="AE18" s="12"/>
      <c r="AF18" s="11">
        <f t="shared" si="1"/>
        <v>0</v>
      </c>
      <c r="AG18" s="12"/>
      <c r="AH18" s="12"/>
      <c r="AI18" s="12"/>
      <c r="AJ18" s="11">
        <f t="shared" si="2"/>
        <v>0</v>
      </c>
      <c r="AK18" s="12"/>
      <c r="AL18" s="12"/>
      <c r="AM18" s="11"/>
      <c r="AN18" s="11">
        <f t="shared" si="3"/>
        <v>0</v>
      </c>
      <c r="AO18" s="11">
        <f t="shared" si="4"/>
        <v>0</v>
      </c>
      <c r="AP18" s="12"/>
      <c r="AQ18" s="12"/>
      <c r="AR18" s="12"/>
      <c r="AS18" s="12"/>
    </row>
    <row r="19" ht="24.95" customHeight="1" spans="1:4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>
        <f t="shared" si="0"/>
        <v>0</v>
      </c>
      <c r="AC19" s="12"/>
      <c r="AD19" s="12"/>
      <c r="AE19" s="12"/>
      <c r="AF19" s="11">
        <f t="shared" si="1"/>
        <v>0</v>
      </c>
      <c r="AG19" s="12"/>
      <c r="AH19" s="12"/>
      <c r="AI19" s="12"/>
      <c r="AJ19" s="11">
        <f t="shared" si="2"/>
        <v>0</v>
      </c>
      <c r="AK19" s="12"/>
      <c r="AL19" s="12"/>
      <c r="AM19" s="11"/>
      <c r="AN19" s="11">
        <f t="shared" si="3"/>
        <v>0</v>
      </c>
      <c r="AO19" s="11">
        <f t="shared" si="4"/>
        <v>0</v>
      </c>
      <c r="AP19" s="12"/>
      <c r="AQ19" s="12"/>
      <c r="AR19" s="12"/>
      <c r="AS19" s="12"/>
    </row>
    <row r="20" ht="24.95" customHeight="1" spans="1:4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1">
        <f t="shared" si="0"/>
        <v>0</v>
      </c>
      <c r="AC20" s="12"/>
      <c r="AD20" s="12"/>
      <c r="AE20" s="12"/>
      <c r="AF20" s="11">
        <f t="shared" si="1"/>
        <v>0</v>
      </c>
      <c r="AG20" s="12"/>
      <c r="AH20" s="12"/>
      <c r="AI20" s="12"/>
      <c r="AJ20" s="11">
        <f t="shared" si="2"/>
        <v>0</v>
      </c>
      <c r="AK20" s="12"/>
      <c r="AL20" s="12"/>
      <c r="AM20" s="11"/>
      <c r="AN20" s="11">
        <f t="shared" si="3"/>
        <v>0</v>
      </c>
      <c r="AO20" s="11">
        <f t="shared" si="4"/>
        <v>0</v>
      </c>
      <c r="AP20" s="12"/>
      <c r="AQ20" s="12"/>
      <c r="AR20" s="12"/>
      <c r="AS20" s="12"/>
    </row>
    <row r="21" ht="24.95" customHeight="1" spans="1:4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>
        <f t="shared" si="0"/>
        <v>0</v>
      </c>
      <c r="AC21" s="12"/>
      <c r="AD21" s="12"/>
      <c r="AE21" s="12"/>
      <c r="AF21" s="11">
        <f t="shared" si="1"/>
        <v>0</v>
      </c>
      <c r="AG21" s="12"/>
      <c r="AH21" s="12"/>
      <c r="AI21" s="12"/>
      <c r="AJ21" s="11">
        <f t="shared" si="2"/>
        <v>0</v>
      </c>
      <c r="AK21" s="12"/>
      <c r="AL21" s="12"/>
      <c r="AM21" s="11"/>
      <c r="AN21" s="11">
        <f t="shared" si="3"/>
        <v>0</v>
      </c>
      <c r="AO21" s="11">
        <f t="shared" si="4"/>
        <v>0</v>
      </c>
      <c r="AP21" s="12"/>
      <c r="AQ21" s="12"/>
      <c r="AR21" s="27"/>
      <c r="AS21" s="12"/>
    </row>
    <row r="22" ht="24.95" customHeight="1" spans="1:4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1">
        <f t="shared" si="0"/>
        <v>0</v>
      </c>
      <c r="AC22" s="15"/>
      <c r="AD22" s="15"/>
      <c r="AE22" s="15"/>
      <c r="AF22" s="11">
        <f t="shared" si="1"/>
        <v>0</v>
      </c>
      <c r="AG22" s="15"/>
      <c r="AH22" s="15"/>
      <c r="AI22" s="15"/>
      <c r="AJ22" s="11">
        <f t="shared" si="2"/>
        <v>0</v>
      </c>
      <c r="AK22" s="15"/>
      <c r="AL22" s="15"/>
      <c r="AM22" s="11"/>
      <c r="AN22" s="11">
        <f t="shared" si="3"/>
        <v>0</v>
      </c>
      <c r="AO22" s="11">
        <f t="shared" si="4"/>
        <v>0</v>
      </c>
      <c r="AP22" s="15"/>
      <c r="AQ22" s="12"/>
      <c r="AR22" s="30"/>
      <c r="AS22" s="15"/>
    </row>
    <row r="23" ht="24.95" customHeight="1" spans="1:4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1">
        <f t="shared" si="0"/>
        <v>0</v>
      </c>
      <c r="AC23" s="12"/>
      <c r="AD23" s="12"/>
      <c r="AE23" s="12"/>
      <c r="AF23" s="11">
        <f t="shared" si="1"/>
        <v>0</v>
      </c>
      <c r="AG23" s="12"/>
      <c r="AH23" s="12"/>
      <c r="AI23" s="12"/>
      <c r="AJ23" s="11">
        <f t="shared" si="2"/>
        <v>0</v>
      </c>
      <c r="AK23" s="12"/>
      <c r="AL23" s="12"/>
      <c r="AM23" s="11"/>
      <c r="AN23" s="11">
        <f t="shared" si="3"/>
        <v>0</v>
      </c>
      <c r="AO23" s="11">
        <f t="shared" si="4"/>
        <v>0</v>
      </c>
      <c r="AP23" s="12"/>
      <c r="AQ23" s="12"/>
      <c r="AR23" s="27"/>
      <c r="AS23" s="12"/>
    </row>
    <row r="24" ht="24.95" customHeight="1" spans="1:46">
      <c r="A24" s="11">
        <v>22</v>
      </c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1">
        <f t="shared" si="0"/>
        <v>0</v>
      </c>
      <c r="AC24" s="13"/>
      <c r="AD24" s="13"/>
      <c r="AE24" s="13"/>
      <c r="AF24" s="11">
        <f t="shared" si="1"/>
        <v>0</v>
      </c>
      <c r="AG24" s="13"/>
      <c r="AH24" s="13"/>
      <c r="AI24" s="13"/>
      <c r="AJ24" s="11">
        <f t="shared" si="2"/>
        <v>0</v>
      </c>
      <c r="AK24" s="13"/>
      <c r="AL24" s="13"/>
      <c r="AM24" s="11"/>
      <c r="AN24" s="11">
        <f t="shared" si="3"/>
        <v>0</v>
      </c>
      <c r="AO24" s="11">
        <f t="shared" si="4"/>
        <v>0</v>
      </c>
      <c r="AP24" s="13"/>
      <c r="AQ24" s="12"/>
      <c r="AR24" s="13"/>
      <c r="AS24" s="12"/>
      <c r="AT24" s="2"/>
    </row>
    <row r="25" ht="24.95" customHeight="1" spans="1:4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>
        <f t="shared" si="0"/>
        <v>0</v>
      </c>
      <c r="AC25" s="12"/>
      <c r="AD25" s="12"/>
      <c r="AE25" s="12"/>
      <c r="AF25" s="11">
        <f t="shared" si="1"/>
        <v>0</v>
      </c>
      <c r="AG25" s="12"/>
      <c r="AH25" s="12"/>
      <c r="AI25" s="12"/>
      <c r="AJ25" s="11">
        <f t="shared" si="2"/>
        <v>0</v>
      </c>
      <c r="AK25" s="12"/>
      <c r="AL25" s="12"/>
      <c r="AM25" s="11"/>
      <c r="AN25" s="11">
        <f t="shared" si="3"/>
        <v>0</v>
      </c>
      <c r="AO25" s="11">
        <f t="shared" si="4"/>
        <v>0</v>
      </c>
      <c r="AP25" s="12"/>
      <c r="AQ25" s="12"/>
      <c r="AR25" s="12"/>
      <c r="AS25" s="12"/>
    </row>
    <row r="26" ht="24.95" customHeight="1" spans="1:4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1">
        <f t="shared" si="0"/>
        <v>0</v>
      </c>
      <c r="AC26" s="12"/>
      <c r="AD26" s="12"/>
      <c r="AE26" s="12"/>
      <c r="AF26" s="11">
        <f t="shared" si="1"/>
        <v>0</v>
      </c>
      <c r="AG26" s="12"/>
      <c r="AH26" s="12"/>
      <c r="AI26" s="12"/>
      <c r="AJ26" s="11">
        <f t="shared" si="2"/>
        <v>0</v>
      </c>
      <c r="AK26" s="12"/>
      <c r="AL26" s="12"/>
      <c r="AM26" s="11"/>
      <c r="AN26" s="11">
        <f t="shared" si="3"/>
        <v>0</v>
      </c>
      <c r="AO26" s="11">
        <f t="shared" si="4"/>
        <v>0</v>
      </c>
      <c r="AP26" s="12"/>
      <c r="AQ26" s="12"/>
      <c r="AR26" s="11"/>
      <c r="AS26" s="12"/>
    </row>
    <row r="27" ht="24.95" customHeight="1" spans="1:4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>
        <f t="shared" si="0"/>
        <v>0</v>
      </c>
      <c r="AC27" s="12"/>
      <c r="AD27" s="12"/>
      <c r="AE27" s="12"/>
      <c r="AF27" s="11">
        <f t="shared" si="1"/>
        <v>0</v>
      </c>
      <c r="AG27" s="12"/>
      <c r="AH27" s="12"/>
      <c r="AI27" s="12"/>
      <c r="AJ27" s="11">
        <f t="shared" si="2"/>
        <v>0</v>
      </c>
      <c r="AK27" s="12"/>
      <c r="AL27" s="12"/>
      <c r="AM27" s="11"/>
      <c r="AN27" s="11">
        <f t="shared" si="3"/>
        <v>0</v>
      </c>
      <c r="AO27" s="11">
        <f t="shared" si="4"/>
        <v>0</v>
      </c>
      <c r="AP27" s="12"/>
      <c r="AQ27" s="12"/>
      <c r="AR27" s="27"/>
      <c r="AS27" s="11"/>
    </row>
    <row r="28" ht="24.95" customHeight="1" spans="1:4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1">
        <f t="shared" si="0"/>
        <v>0</v>
      </c>
      <c r="AC28" s="12"/>
      <c r="AD28" s="12"/>
      <c r="AE28" s="12"/>
      <c r="AF28" s="11">
        <f t="shared" si="1"/>
        <v>0</v>
      </c>
      <c r="AG28" s="12"/>
      <c r="AH28" s="12"/>
      <c r="AI28" s="12"/>
      <c r="AJ28" s="11">
        <f t="shared" si="2"/>
        <v>0</v>
      </c>
      <c r="AK28" s="12"/>
      <c r="AL28" s="12"/>
      <c r="AM28" s="11"/>
      <c r="AN28" s="11">
        <f t="shared" si="3"/>
        <v>0</v>
      </c>
      <c r="AO28" s="11">
        <f t="shared" si="4"/>
        <v>0</v>
      </c>
      <c r="AP28" s="12"/>
      <c r="AQ28" s="12"/>
      <c r="AR28" s="27"/>
      <c r="AS28" s="11"/>
    </row>
    <row r="29" ht="24.95" customHeight="1" spans="1:4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1">
        <f t="shared" si="0"/>
        <v>0</v>
      </c>
      <c r="AC29" s="12"/>
      <c r="AD29" s="12"/>
      <c r="AE29" s="12"/>
      <c r="AF29" s="11">
        <f t="shared" si="1"/>
        <v>0</v>
      </c>
      <c r="AG29" s="12"/>
      <c r="AH29" s="12"/>
      <c r="AI29" s="12"/>
      <c r="AJ29" s="11">
        <f t="shared" si="2"/>
        <v>0</v>
      </c>
      <c r="AK29" s="12"/>
      <c r="AL29" s="12"/>
      <c r="AM29" s="11"/>
      <c r="AN29" s="11">
        <f t="shared" si="3"/>
        <v>0</v>
      </c>
      <c r="AO29" s="11">
        <f t="shared" si="4"/>
        <v>0</v>
      </c>
      <c r="AP29" s="12"/>
      <c r="AQ29" s="12"/>
      <c r="AR29" s="27"/>
      <c r="AS29" s="11"/>
    </row>
    <row r="30" ht="24.95" customHeight="1" spans="1:4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>
        <f t="shared" si="0"/>
        <v>0</v>
      </c>
      <c r="AC30" s="12"/>
      <c r="AD30" s="12"/>
      <c r="AE30" s="12"/>
      <c r="AF30" s="11">
        <f t="shared" si="1"/>
        <v>0</v>
      </c>
      <c r="AG30" s="12"/>
      <c r="AH30" s="12"/>
      <c r="AI30" s="12"/>
      <c r="AJ30" s="11">
        <f t="shared" si="2"/>
        <v>0</v>
      </c>
      <c r="AK30" s="12"/>
      <c r="AL30" s="12"/>
      <c r="AM30" s="11"/>
      <c r="AN30" s="11">
        <f t="shared" si="3"/>
        <v>0</v>
      </c>
      <c r="AO30" s="11">
        <f t="shared" si="4"/>
        <v>0</v>
      </c>
      <c r="AP30" s="11"/>
      <c r="AQ30" s="12"/>
      <c r="AR30" s="11"/>
      <c r="AS30" s="12"/>
    </row>
    <row r="31" ht="24.95" customHeight="1" spans="3:42">
      <c r="C31" s="17"/>
      <c r="AP31" s="3"/>
    </row>
    <row r="32" ht="24.95" customHeight="1" spans="4:29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ht="24.95" customHeight="1" spans="4:29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ht="24.95" customHeight="1" spans="4:29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t="13.5" hidden="1" customHeight="1"/>
  </sheetData>
  <mergeCells count="13">
    <mergeCell ref="F1:AJ1"/>
    <mergeCell ref="AK1:AN1"/>
    <mergeCell ref="AT16:AX16"/>
    <mergeCell ref="A1:A2"/>
    <mergeCell ref="B1:B2"/>
    <mergeCell ref="C1:C2"/>
    <mergeCell ref="D1:D2"/>
    <mergeCell ref="E1:E2"/>
    <mergeCell ref="AP1:AP2"/>
    <mergeCell ref="AQ1:AQ2"/>
    <mergeCell ref="AR1:AR2"/>
    <mergeCell ref="AS1:AS2"/>
    <mergeCell ref="D32:AC34"/>
  </mergeCells>
  <dataValidations count="1">
    <dataValidation type="list" allowBlank="1" showInputMessage="1" showErrorMessage="1" sqref="AQ3:AQ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5"/>
  <sheetViews>
    <sheetView zoomScale="115" zoomScaleNormal="115" topLeftCell="R1" workbookViewId="0">
      <selection activeCell="V4" sqref="V4"/>
    </sheetView>
  </sheetViews>
  <sheetFormatPr defaultColWidth="9" defaultRowHeight="14.4"/>
  <cols>
    <col min="1" max="1" width="6.5" style="3" customWidth="1"/>
    <col min="2" max="2" width="6.5" style="4" customWidth="1"/>
    <col min="3" max="3" width="10.5" style="5" customWidth="1"/>
    <col min="4" max="4" width="7.62962962962963" style="4" customWidth="1"/>
    <col min="5" max="13" width="9" style="4" customWidth="1"/>
    <col min="14" max="14" width="7.5" style="4" customWidth="1"/>
    <col min="15" max="17" width="6.62962962962963" style="4" customWidth="1"/>
    <col min="18" max="18" width="7" style="4" customWidth="1"/>
    <col min="19" max="20" width="6.62962962962963" style="4" customWidth="1"/>
    <col min="21" max="22" width="5.75" style="4" customWidth="1"/>
    <col min="23" max="24" width="5.12962962962963" style="4" customWidth="1"/>
    <col min="25" max="26" width="4.62962962962963" style="4" customWidth="1"/>
    <col min="27" max="27" width="4.25" style="4" customWidth="1"/>
    <col min="28" max="28" width="5.12962962962963" style="4" customWidth="1"/>
    <col min="29" max="29" width="4.5" style="4" customWidth="1"/>
    <col min="30" max="30" width="5" style="4" customWidth="1"/>
    <col min="31" max="31" width="4.87037037037037" style="4" customWidth="1"/>
    <col min="32" max="34" width="4.62962962962963" style="4" customWidth="1"/>
    <col min="35" max="35" width="4.93518518518519" style="4" customWidth="1"/>
    <col min="36" max="36" width="7.12962962962963" style="4" customWidth="1"/>
    <col min="37" max="40" width="9" style="4"/>
    <col min="41" max="41" width="9" style="3"/>
    <col min="42" max="43" width="9" style="4"/>
    <col min="44" max="44" width="9" style="3"/>
    <col min="45" max="45" width="6.25" style="4" customWidth="1"/>
    <col min="46" max="46" width="50.75" style="4" customWidth="1"/>
    <col min="47" max="16384" width="9" style="4"/>
  </cols>
  <sheetData>
    <row r="1" s="1" customFormat="1" ht="25.5" customHeight="1" spans="1:4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0"/>
      <c r="AK1" s="22" t="s">
        <v>6</v>
      </c>
      <c r="AL1" s="23"/>
      <c r="AM1" s="23"/>
      <c r="AN1" s="24"/>
      <c r="AO1" s="25" t="s">
        <v>7</v>
      </c>
      <c r="AP1" s="6" t="s">
        <v>8</v>
      </c>
      <c r="AQ1" s="6" t="s">
        <v>9</v>
      </c>
      <c r="AR1" s="7" t="s">
        <v>10</v>
      </c>
      <c r="AS1" s="19" t="s">
        <v>11</v>
      </c>
    </row>
    <row r="2" s="1" customFormat="1" ht="96" customHeight="1" spans="1:45">
      <c r="A2" s="6"/>
      <c r="B2" s="7"/>
      <c r="C2" s="8"/>
      <c r="D2" s="7"/>
      <c r="E2" s="7"/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19" t="s">
        <v>20</v>
      </c>
      <c r="O2" s="19" t="s">
        <v>21</v>
      </c>
      <c r="P2" s="19" t="s">
        <v>22</v>
      </c>
      <c r="Q2" s="19" t="s">
        <v>23</v>
      </c>
      <c r="R2" s="19" t="s">
        <v>24</v>
      </c>
      <c r="S2" s="19" t="s">
        <v>25</v>
      </c>
      <c r="T2" s="19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19" t="s">
        <v>31</v>
      </c>
      <c r="Z2" s="19" t="s">
        <v>32</v>
      </c>
      <c r="AA2" s="19" t="s">
        <v>33</v>
      </c>
      <c r="AB2" s="19" t="s">
        <v>34</v>
      </c>
      <c r="AC2" s="19" t="s">
        <v>35</v>
      </c>
      <c r="AD2" s="19" t="s">
        <v>36</v>
      </c>
      <c r="AE2" s="19" t="s">
        <v>37</v>
      </c>
      <c r="AF2" s="19" t="s">
        <v>38</v>
      </c>
      <c r="AG2" s="19" t="s">
        <v>39</v>
      </c>
      <c r="AH2" s="19" t="s">
        <v>40</v>
      </c>
      <c r="AI2" s="19" t="s">
        <v>41</v>
      </c>
      <c r="AJ2" s="19" t="s">
        <v>42</v>
      </c>
      <c r="AK2" s="21" t="s">
        <v>43</v>
      </c>
      <c r="AL2" s="21" t="s">
        <v>44</v>
      </c>
      <c r="AM2" s="21" t="s">
        <v>45</v>
      </c>
      <c r="AN2" s="21" t="s">
        <v>46</v>
      </c>
      <c r="AO2" s="26" t="s">
        <v>47</v>
      </c>
      <c r="AP2" s="6"/>
      <c r="AQ2" s="6"/>
      <c r="AR2" s="7"/>
      <c r="AS2" s="19"/>
    </row>
    <row r="3" ht="24.95" customHeight="1" spans="1:4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1">
        <f t="shared" ref="AB3:AB30" si="0">MIN(SUM(Y3:AA3),6)</f>
        <v>0</v>
      </c>
      <c r="AC3" s="12"/>
      <c r="AD3" s="12"/>
      <c r="AE3" s="12"/>
      <c r="AF3" s="11">
        <f t="shared" ref="AF3:AF30" si="1">MIN(SUM(AC3:AE3),20)</f>
        <v>0</v>
      </c>
      <c r="AG3" s="12"/>
      <c r="AH3" s="12"/>
      <c r="AI3" s="12"/>
      <c r="AJ3" s="11">
        <f t="shared" ref="AJ3:AJ30" si="2">SUM(F3:X3)+AB3+AF3+AG3+AH3+MIN(N(AI3),6)</f>
        <v>0</v>
      </c>
      <c r="AK3" s="12"/>
      <c r="AL3" s="12"/>
      <c r="AN3" s="11">
        <f t="shared" ref="AN3:AN30" si="3">SUM(N(AK3),N(AL3),MIN(N(AM3),30))</f>
        <v>0</v>
      </c>
      <c r="AO3" s="11">
        <f t="shared" ref="AO3:AO30" si="4">0.9*AJ3+0.1*AN3</f>
        <v>0</v>
      </c>
      <c r="AP3" s="12"/>
      <c r="AQ3" s="12"/>
      <c r="AR3" s="27"/>
      <c r="AS3" s="11"/>
    </row>
    <row r="4" ht="24.95" customHeight="1" spans="1:4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1">
        <f t="shared" si="0"/>
        <v>0</v>
      </c>
      <c r="AC4" s="12"/>
      <c r="AD4" s="12"/>
      <c r="AE4" s="12"/>
      <c r="AF4" s="11">
        <f t="shared" si="1"/>
        <v>0</v>
      </c>
      <c r="AG4" s="12"/>
      <c r="AH4" s="12"/>
      <c r="AI4" s="12"/>
      <c r="AJ4" s="11">
        <f t="shared" si="2"/>
        <v>0</v>
      </c>
      <c r="AK4" s="12"/>
      <c r="AL4" s="12"/>
      <c r="AM4" s="11"/>
      <c r="AN4" s="11">
        <f t="shared" si="3"/>
        <v>0</v>
      </c>
      <c r="AO4" s="11">
        <f t="shared" si="4"/>
        <v>0</v>
      </c>
      <c r="AP4" s="12"/>
      <c r="AQ4" s="12"/>
      <c r="AR4" s="27"/>
      <c r="AS4" s="11"/>
    </row>
    <row r="5" ht="24.95" customHeight="1" spans="1:4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1">
        <f t="shared" si="0"/>
        <v>0</v>
      </c>
      <c r="AC5" s="12"/>
      <c r="AD5" s="12"/>
      <c r="AE5" s="12"/>
      <c r="AF5" s="11">
        <f t="shared" si="1"/>
        <v>0</v>
      </c>
      <c r="AG5" s="12"/>
      <c r="AH5" s="12"/>
      <c r="AI5" s="12"/>
      <c r="AJ5" s="11">
        <f t="shared" si="2"/>
        <v>0</v>
      </c>
      <c r="AK5" s="12"/>
      <c r="AL5" s="12"/>
      <c r="AM5" s="11"/>
      <c r="AN5" s="11">
        <f t="shared" si="3"/>
        <v>0</v>
      </c>
      <c r="AO5" s="11">
        <f t="shared" si="4"/>
        <v>0</v>
      </c>
      <c r="AP5" s="12"/>
      <c r="AQ5" s="12"/>
      <c r="AR5" s="12"/>
      <c r="AS5" s="11"/>
    </row>
    <row r="6" ht="24.95" customHeight="1" spans="1:4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1">
        <f t="shared" si="0"/>
        <v>0</v>
      </c>
      <c r="AC6" s="12"/>
      <c r="AD6" s="12"/>
      <c r="AE6" s="12"/>
      <c r="AF6" s="11">
        <f t="shared" si="1"/>
        <v>0</v>
      </c>
      <c r="AG6" s="12"/>
      <c r="AH6" s="12"/>
      <c r="AI6" s="12"/>
      <c r="AJ6" s="11">
        <f t="shared" si="2"/>
        <v>0</v>
      </c>
      <c r="AK6" s="12"/>
      <c r="AL6" s="12"/>
      <c r="AM6" s="11"/>
      <c r="AN6" s="11">
        <f t="shared" si="3"/>
        <v>0</v>
      </c>
      <c r="AO6" s="11">
        <f t="shared" si="4"/>
        <v>0</v>
      </c>
      <c r="AP6" s="12"/>
      <c r="AQ6" s="12"/>
      <c r="AR6" s="12"/>
      <c r="AS6" s="11"/>
      <c r="AT6" s="28"/>
    </row>
    <row r="7" s="2" customFormat="1" ht="24.95" customHeight="1" spans="1:4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>
        <f t="shared" si="0"/>
        <v>0</v>
      </c>
      <c r="AC7" s="12"/>
      <c r="AD7" s="12"/>
      <c r="AE7" s="12"/>
      <c r="AF7" s="11">
        <f t="shared" si="1"/>
        <v>0</v>
      </c>
      <c r="AG7" s="12"/>
      <c r="AH7" s="12"/>
      <c r="AI7" s="12"/>
      <c r="AJ7" s="11">
        <f t="shared" si="2"/>
        <v>0</v>
      </c>
      <c r="AK7" s="12"/>
      <c r="AL7" s="12"/>
      <c r="AM7" s="11"/>
      <c r="AN7" s="11">
        <f t="shared" si="3"/>
        <v>0</v>
      </c>
      <c r="AO7" s="11">
        <f t="shared" si="4"/>
        <v>0</v>
      </c>
      <c r="AP7" s="12"/>
      <c r="AQ7" s="12"/>
      <c r="AR7" s="12"/>
      <c r="AS7" s="29"/>
    </row>
    <row r="8" s="2" customFormat="1" ht="24.95" customHeight="1" spans="1:4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1">
        <f t="shared" si="0"/>
        <v>0</v>
      </c>
      <c r="AC8" s="12"/>
      <c r="AD8" s="12"/>
      <c r="AE8" s="12"/>
      <c r="AF8" s="11">
        <f t="shared" si="1"/>
        <v>0</v>
      </c>
      <c r="AG8" s="12"/>
      <c r="AH8" s="12"/>
      <c r="AI8" s="12"/>
      <c r="AJ8" s="11">
        <f t="shared" si="2"/>
        <v>0</v>
      </c>
      <c r="AK8" s="12"/>
      <c r="AL8" s="12"/>
      <c r="AM8" s="11"/>
      <c r="AN8" s="11">
        <f t="shared" si="3"/>
        <v>0</v>
      </c>
      <c r="AO8" s="11">
        <f t="shared" si="4"/>
        <v>0</v>
      </c>
      <c r="AP8" s="12"/>
      <c r="AQ8" s="12"/>
      <c r="AR8" s="12"/>
      <c r="AS8" s="29"/>
    </row>
    <row r="9" ht="24.95" customHeight="1" spans="1:4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>
        <f t="shared" si="0"/>
        <v>0</v>
      </c>
      <c r="AC9" s="12"/>
      <c r="AD9" s="12"/>
      <c r="AE9" s="12"/>
      <c r="AF9" s="11">
        <f t="shared" si="1"/>
        <v>0</v>
      </c>
      <c r="AG9" s="12"/>
      <c r="AH9" s="12"/>
      <c r="AI9" s="12"/>
      <c r="AJ9" s="11">
        <f t="shared" si="2"/>
        <v>0</v>
      </c>
      <c r="AK9" s="12"/>
      <c r="AL9" s="12"/>
      <c r="AM9" s="11"/>
      <c r="AN9" s="11">
        <f t="shared" si="3"/>
        <v>0</v>
      </c>
      <c r="AO9" s="11">
        <f t="shared" si="4"/>
        <v>0</v>
      </c>
      <c r="AP9" s="12"/>
      <c r="AQ9" s="12"/>
      <c r="AR9" s="27"/>
      <c r="AS9" s="11"/>
    </row>
    <row r="10" ht="24.95" customHeight="1" spans="1:4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>
        <f t="shared" si="0"/>
        <v>0</v>
      </c>
      <c r="AC10" s="12"/>
      <c r="AD10" s="12"/>
      <c r="AE10" s="12"/>
      <c r="AF10" s="11">
        <f t="shared" si="1"/>
        <v>0</v>
      </c>
      <c r="AG10" s="12"/>
      <c r="AH10" s="12"/>
      <c r="AI10" s="12"/>
      <c r="AJ10" s="11">
        <f t="shared" si="2"/>
        <v>0</v>
      </c>
      <c r="AK10" s="12"/>
      <c r="AL10" s="12"/>
      <c r="AM10" s="11"/>
      <c r="AN10" s="11">
        <f t="shared" si="3"/>
        <v>0</v>
      </c>
      <c r="AO10" s="11">
        <f t="shared" si="4"/>
        <v>0</v>
      </c>
      <c r="AP10" s="12"/>
      <c r="AQ10" s="12"/>
      <c r="AR10" s="27"/>
      <c r="AS10" s="11"/>
    </row>
    <row r="11" ht="24.95" customHeight="1" spans="1:4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1">
        <f t="shared" si="0"/>
        <v>0</v>
      </c>
      <c r="AC11" s="12"/>
      <c r="AD11" s="12"/>
      <c r="AE11" s="12"/>
      <c r="AF11" s="11">
        <f t="shared" si="1"/>
        <v>0</v>
      </c>
      <c r="AG11" s="12"/>
      <c r="AH11" s="12"/>
      <c r="AI11" s="12"/>
      <c r="AJ11" s="11">
        <f t="shared" si="2"/>
        <v>0</v>
      </c>
      <c r="AK11" s="12"/>
      <c r="AL11" s="12"/>
      <c r="AM11" s="11"/>
      <c r="AN11" s="11">
        <f t="shared" si="3"/>
        <v>0</v>
      </c>
      <c r="AO11" s="11">
        <f t="shared" si="4"/>
        <v>0</v>
      </c>
      <c r="AP11" s="12"/>
      <c r="AQ11" s="12"/>
      <c r="AR11" s="27"/>
      <c r="AS11" s="11"/>
    </row>
    <row r="12" ht="24.95" customHeight="1" spans="1:4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1">
        <f t="shared" si="0"/>
        <v>0</v>
      </c>
      <c r="AC12" s="12"/>
      <c r="AD12" s="12"/>
      <c r="AE12" s="12"/>
      <c r="AF12" s="11">
        <f t="shared" si="1"/>
        <v>0</v>
      </c>
      <c r="AG12" s="12"/>
      <c r="AH12" s="12"/>
      <c r="AI12" s="12"/>
      <c r="AJ12" s="11">
        <f t="shared" si="2"/>
        <v>0</v>
      </c>
      <c r="AK12" s="12"/>
      <c r="AL12" s="12"/>
      <c r="AM12" s="11"/>
      <c r="AN12" s="11">
        <f t="shared" si="3"/>
        <v>0</v>
      </c>
      <c r="AO12" s="11">
        <f t="shared" si="4"/>
        <v>0</v>
      </c>
      <c r="AP12" s="12"/>
      <c r="AQ12" s="12"/>
      <c r="AR12" s="27"/>
      <c r="AS12" s="11"/>
    </row>
    <row r="13" ht="24.95" customHeight="1" spans="1:4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1">
        <f t="shared" si="0"/>
        <v>0</v>
      </c>
      <c r="AC13" s="12"/>
      <c r="AD13" s="12"/>
      <c r="AE13" s="12"/>
      <c r="AF13" s="11">
        <f t="shared" si="1"/>
        <v>0</v>
      </c>
      <c r="AG13" s="12"/>
      <c r="AH13" s="12"/>
      <c r="AI13" s="12"/>
      <c r="AJ13" s="11">
        <f t="shared" si="2"/>
        <v>0</v>
      </c>
      <c r="AK13" s="12"/>
      <c r="AL13" s="12"/>
      <c r="AM13" s="11"/>
      <c r="AN13" s="11">
        <f t="shared" si="3"/>
        <v>0</v>
      </c>
      <c r="AO13" s="11">
        <f t="shared" si="4"/>
        <v>0</v>
      </c>
      <c r="AP13" s="12"/>
      <c r="AQ13" s="12"/>
      <c r="AR13" s="12"/>
      <c r="AS13" s="11"/>
      <c r="AT13" s="28"/>
    </row>
    <row r="14" ht="24.95" customHeight="1" spans="1:4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>
        <f t="shared" si="0"/>
        <v>0</v>
      </c>
      <c r="AC14" s="12"/>
      <c r="AD14" s="12"/>
      <c r="AE14" s="12"/>
      <c r="AF14" s="11">
        <f t="shared" si="1"/>
        <v>0</v>
      </c>
      <c r="AG14" s="12"/>
      <c r="AH14" s="12"/>
      <c r="AI14" s="12"/>
      <c r="AJ14" s="11">
        <f t="shared" si="2"/>
        <v>0</v>
      </c>
      <c r="AK14" s="12"/>
      <c r="AL14" s="12"/>
      <c r="AM14" s="11"/>
      <c r="AN14" s="11">
        <f t="shared" si="3"/>
        <v>0</v>
      </c>
      <c r="AO14" s="11">
        <f t="shared" si="4"/>
        <v>0</v>
      </c>
      <c r="AP14" s="12"/>
      <c r="AQ14" s="12"/>
      <c r="AR14" s="27"/>
      <c r="AS14" s="11"/>
    </row>
    <row r="15" ht="24.95" customHeight="1" spans="1:4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1">
        <f t="shared" si="0"/>
        <v>0</v>
      </c>
      <c r="AC15" s="12"/>
      <c r="AD15" s="12"/>
      <c r="AE15" s="12"/>
      <c r="AF15" s="11">
        <f t="shared" si="1"/>
        <v>0</v>
      </c>
      <c r="AG15" s="12"/>
      <c r="AH15" s="12"/>
      <c r="AI15" s="12"/>
      <c r="AJ15" s="11">
        <f t="shared" si="2"/>
        <v>0</v>
      </c>
      <c r="AK15" s="12"/>
      <c r="AL15" s="12"/>
      <c r="AM15" s="11"/>
      <c r="AN15" s="11">
        <f t="shared" si="3"/>
        <v>0</v>
      </c>
      <c r="AO15" s="11">
        <f t="shared" si="4"/>
        <v>0</v>
      </c>
      <c r="AP15" s="12"/>
      <c r="AQ15" s="12"/>
      <c r="AR15" s="27"/>
      <c r="AS15" s="11"/>
    </row>
    <row r="16" ht="24.95" customHeight="1" spans="1:5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>
        <f t="shared" si="0"/>
        <v>0</v>
      </c>
      <c r="AC16" s="12"/>
      <c r="AD16" s="12"/>
      <c r="AE16" s="12"/>
      <c r="AF16" s="11">
        <f t="shared" si="1"/>
        <v>0</v>
      </c>
      <c r="AG16" s="12"/>
      <c r="AH16" s="12"/>
      <c r="AI16" s="12"/>
      <c r="AJ16" s="11">
        <f t="shared" si="2"/>
        <v>0</v>
      </c>
      <c r="AK16" s="12"/>
      <c r="AL16" s="12"/>
      <c r="AM16" s="11"/>
      <c r="AN16" s="11">
        <f t="shared" si="3"/>
        <v>0</v>
      </c>
      <c r="AO16" s="11">
        <f t="shared" si="4"/>
        <v>0</v>
      </c>
      <c r="AP16" s="12"/>
      <c r="AQ16" s="12"/>
      <c r="AR16" s="12"/>
      <c r="AS16" s="12"/>
      <c r="AT16" s="3"/>
      <c r="AU16" s="3"/>
      <c r="AV16" s="3"/>
      <c r="AW16" s="3"/>
      <c r="AX16" s="3"/>
    </row>
    <row r="17" ht="24.95" customHeight="1" spans="1:4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1">
        <f t="shared" si="0"/>
        <v>0</v>
      </c>
      <c r="AC17" s="12"/>
      <c r="AD17" s="12"/>
      <c r="AE17" s="12"/>
      <c r="AF17" s="11">
        <f t="shared" si="1"/>
        <v>0</v>
      </c>
      <c r="AG17" s="12"/>
      <c r="AH17" s="12"/>
      <c r="AI17" s="12"/>
      <c r="AJ17" s="11">
        <f t="shared" si="2"/>
        <v>0</v>
      </c>
      <c r="AK17" s="12"/>
      <c r="AL17" s="12"/>
      <c r="AM17" s="11"/>
      <c r="AN17" s="11">
        <f t="shared" si="3"/>
        <v>0</v>
      </c>
      <c r="AO17" s="11">
        <f t="shared" si="4"/>
        <v>0</v>
      </c>
      <c r="AP17" s="12"/>
      <c r="AQ17" s="12"/>
      <c r="AR17" s="12"/>
      <c r="AS17" s="12"/>
    </row>
    <row r="18" ht="24.95" customHeight="1" spans="1:4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1">
        <f t="shared" si="0"/>
        <v>0</v>
      </c>
      <c r="AC18" s="12"/>
      <c r="AD18" s="12"/>
      <c r="AE18" s="12"/>
      <c r="AF18" s="11">
        <f t="shared" si="1"/>
        <v>0</v>
      </c>
      <c r="AG18" s="12"/>
      <c r="AH18" s="12"/>
      <c r="AI18" s="12"/>
      <c r="AJ18" s="11">
        <f t="shared" si="2"/>
        <v>0</v>
      </c>
      <c r="AK18" s="12"/>
      <c r="AL18" s="12"/>
      <c r="AM18" s="11"/>
      <c r="AN18" s="11">
        <f t="shared" si="3"/>
        <v>0</v>
      </c>
      <c r="AO18" s="11">
        <f t="shared" si="4"/>
        <v>0</v>
      </c>
      <c r="AP18" s="12"/>
      <c r="AQ18" s="12"/>
      <c r="AR18" s="12"/>
      <c r="AS18" s="12"/>
    </row>
    <row r="19" ht="24.95" customHeight="1" spans="1:4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>
        <f t="shared" si="0"/>
        <v>0</v>
      </c>
      <c r="AC19" s="12"/>
      <c r="AD19" s="12"/>
      <c r="AE19" s="12"/>
      <c r="AF19" s="11">
        <f t="shared" si="1"/>
        <v>0</v>
      </c>
      <c r="AG19" s="12"/>
      <c r="AH19" s="12"/>
      <c r="AI19" s="12"/>
      <c r="AJ19" s="11">
        <f t="shared" si="2"/>
        <v>0</v>
      </c>
      <c r="AK19" s="12"/>
      <c r="AL19" s="12"/>
      <c r="AM19" s="11"/>
      <c r="AN19" s="11">
        <f t="shared" si="3"/>
        <v>0</v>
      </c>
      <c r="AO19" s="11">
        <f t="shared" si="4"/>
        <v>0</v>
      </c>
      <c r="AP19" s="12"/>
      <c r="AQ19" s="12"/>
      <c r="AR19" s="12"/>
      <c r="AS19" s="12"/>
    </row>
    <row r="20" ht="24.95" customHeight="1" spans="1:4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1">
        <f t="shared" si="0"/>
        <v>0</v>
      </c>
      <c r="AC20" s="12"/>
      <c r="AD20" s="12"/>
      <c r="AE20" s="12"/>
      <c r="AF20" s="11">
        <f t="shared" si="1"/>
        <v>0</v>
      </c>
      <c r="AG20" s="12"/>
      <c r="AH20" s="12"/>
      <c r="AI20" s="12"/>
      <c r="AJ20" s="11">
        <f t="shared" si="2"/>
        <v>0</v>
      </c>
      <c r="AK20" s="12"/>
      <c r="AL20" s="12"/>
      <c r="AM20" s="11"/>
      <c r="AN20" s="11">
        <f t="shared" si="3"/>
        <v>0</v>
      </c>
      <c r="AO20" s="11">
        <f t="shared" si="4"/>
        <v>0</v>
      </c>
      <c r="AP20" s="12"/>
      <c r="AQ20" s="12"/>
      <c r="AR20" s="12"/>
      <c r="AS20" s="12"/>
    </row>
    <row r="21" ht="24.95" customHeight="1" spans="1:4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>
        <f t="shared" si="0"/>
        <v>0</v>
      </c>
      <c r="AC21" s="12"/>
      <c r="AD21" s="12"/>
      <c r="AE21" s="12"/>
      <c r="AF21" s="11">
        <f t="shared" si="1"/>
        <v>0</v>
      </c>
      <c r="AG21" s="12"/>
      <c r="AH21" s="12"/>
      <c r="AI21" s="12"/>
      <c r="AJ21" s="11">
        <f t="shared" si="2"/>
        <v>0</v>
      </c>
      <c r="AK21" s="12"/>
      <c r="AL21" s="12"/>
      <c r="AM21" s="11"/>
      <c r="AN21" s="11">
        <f t="shared" si="3"/>
        <v>0</v>
      </c>
      <c r="AO21" s="11">
        <f t="shared" si="4"/>
        <v>0</v>
      </c>
      <c r="AP21" s="12"/>
      <c r="AQ21" s="12"/>
      <c r="AR21" s="27"/>
      <c r="AS21" s="12"/>
    </row>
    <row r="22" ht="24.95" customHeight="1" spans="1:4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1">
        <f t="shared" si="0"/>
        <v>0</v>
      </c>
      <c r="AC22" s="15"/>
      <c r="AD22" s="15"/>
      <c r="AE22" s="15"/>
      <c r="AF22" s="11">
        <f t="shared" si="1"/>
        <v>0</v>
      </c>
      <c r="AG22" s="15"/>
      <c r="AH22" s="15"/>
      <c r="AI22" s="15"/>
      <c r="AJ22" s="11">
        <f t="shared" si="2"/>
        <v>0</v>
      </c>
      <c r="AK22" s="15"/>
      <c r="AL22" s="15"/>
      <c r="AM22" s="11"/>
      <c r="AN22" s="11">
        <f t="shared" si="3"/>
        <v>0</v>
      </c>
      <c r="AO22" s="11">
        <f t="shared" si="4"/>
        <v>0</v>
      </c>
      <c r="AP22" s="15"/>
      <c r="AQ22" s="12"/>
      <c r="AR22" s="30"/>
      <c r="AS22" s="15"/>
    </row>
    <row r="23" ht="24.95" customHeight="1" spans="1:4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1">
        <f t="shared" si="0"/>
        <v>0</v>
      </c>
      <c r="AC23" s="12"/>
      <c r="AD23" s="12"/>
      <c r="AE23" s="12"/>
      <c r="AF23" s="11">
        <f t="shared" si="1"/>
        <v>0</v>
      </c>
      <c r="AG23" s="12"/>
      <c r="AH23" s="12"/>
      <c r="AI23" s="12"/>
      <c r="AJ23" s="11">
        <f t="shared" si="2"/>
        <v>0</v>
      </c>
      <c r="AK23" s="12"/>
      <c r="AL23" s="12"/>
      <c r="AM23" s="11"/>
      <c r="AN23" s="11">
        <f t="shared" si="3"/>
        <v>0</v>
      </c>
      <c r="AO23" s="11">
        <f t="shared" si="4"/>
        <v>0</v>
      </c>
      <c r="AP23" s="12"/>
      <c r="AQ23" s="12"/>
      <c r="AR23" s="27"/>
      <c r="AS23" s="12"/>
    </row>
    <row r="24" ht="24.95" customHeight="1" spans="1:46">
      <c r="A24" s="11">
        <v>22</v>
      </c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1">
        <f t="shared" si="0"/>
        <v>0</v>
      </c>
      <c r="AC24" s="13"/>
      <c r="AD24" s="13"/>
      <c r="AE24" s="13"/>
      <c r="AF24" s="11">
        <f t="shared" si="1"/>
        <v>0</v>
      </c>
      <c r="AG24" s="13"/>
      <c r="AH24" s="13"/>
      <c r="AI24" s="13"/>
      <c r="AJ24" s="11">
        <f t="shared" si="2"/>
        <v>0</v>
      </c>
      <c r="AK24" s="13"/>
      <c r="AL24" s="13"/>
      <c r="AM24" s="11"/>
      <c r="AN24" s="11">
        <f t="shared" si="3"/>
        <v>0</v>
      </c>
      <c r="AO24" s="11">
        <f t="shared" si="4"/>
        <v>0</v>
      </c>
      <c r="AP24" s="13"/>
      <c r="AQ24" s="12"/>
      <c r="AR24" s="13"/>
      <c r="AS24" s="12"/>
      <c r="AT24" s="2"/>
    </row>
    <row r="25" ht="24.95" customHeight="1" spans="1:4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>
        <f t="shared" si="0"/>
        <v>0</v>
      </c>
      <c r="AC25" s="12"/>
      <c r="AD25" s="12"/>
      <c r="AE25" s="12"/>
      <c r="AF25" s="11">
        <f t="shared" si="1"/>
        <v>0</v>
      </c>
      <c r="AG25" s="12"/>
      <c r="AH25" s="12"/>
      <c r="AI25" s="12"/>
      <c r="AJ25" s="11">
        <f t="shared" si="2"/>
        <v>0</v>
      </c>
      <c r="AK25" s="12"/>
      <c r="AL25" s="12"/>
      <c r="AM25" s="11"/>
      <c r="AN25" s="11">
        <f t="shared" si="3"/>
        <v>0</v>
      </c>
      <c r="AO25" s="11">
        <f t="shared" si="4"/>
        <v>0</v>
      </c>
      <c r="AP25" s="12"/>
      <c r="AQ25" s="12"/>
      <c r="AR25" s="12"/>
      <c r="AS25" s="12"/>
    </row>
    <row r="26" ht="24.95" customHeight="1" spans="1:4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1">
        <f t="shared" si="0"/>
        <v>0</v>
      </c>
      <c r="AC26" s="12"/>
      <c r="AD26" s="12"/>
      <c r="AE26" s="12"/>
      <c r="AF26" s="11">
        <f t="shared" si="1"/>
        <v>0</v>
      </c>
      <c r="AG26" s="12"/>
      <c r="AH26" s="12"/>
      <c r="AI26" s="12"/>
      <c r="AJ26" s="11">
        <f t="shared" si="2"/>
        <v>0</v>
      </c>
      <c r="AK26" s="12"/>
      <c r="AL26" s="12"/>
      <c r="AM26" s="11"/>
      <c r="AN26" s="11">
        <f t="shared" si="3"/>
        <v>0</v>
      </c>
      <c r="AO26" s="11">
        <f t="shared" si="4"/>
        <v>0</v>
      </c>
      <c r="AP26" s="12"/>
      <c r="AQ26" s="12"/>
      <c r="AR26" s="11"/>
      <c r="AS26" s="12"/>
    </row>
    <row r="27" ht="24.95" customHeight="1" spans="1:4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>
        <f t="shared" si="0"/>
        <v>0</v>
      </c>
      <c r="AC27" s="12"/>
      <c r="AD27" s="12"/>
      <c r="AE27" s="12"/>
      <c r="AF27" s="11">
        <f t="shared" si="1"/>
        <v>0</v>
      </c>
      <c r="AG27" s="12"/>
      <c r="AH27" s="12"/>
      <c r="AI27" s="12"/>
      <c r="AJ27" s="11">
        <f t="shared" si="2"/>
        <v>0</v>
      </c>
      <c r="AK27" s="12"/>
      <c r="AL27" s="12"/>
      <c r="AM27" s="11"/>
      <c r="AN27" s="11">
        <f t="shared" si="3"/>
        <v>0</v>
      </c>
      <c r="AO27" s="11">
        <f t="shared" si="4"/>
        <v>0</v>
      </c>
      <c r="AP27" s="12"/>
      <c r="AQ27" s="12"/>
      <c r="AR27" s="27"/>
      <c r="AS27" s="11"/>
    </row>
    <row r="28" ht="24.95" customHeight="1" spans="1:4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1">
        <f t="shared" si="0"/>
        <v>0</v>
      </c>
      <c r="AC28" s="12"/>
      <c r="AD28" s="12"/>
      <c r="AE28" s="12"/>
      <c r="AF28" s="11">
        <f t="shared" si="1"/>
        <v>0</v>
      </c>
      <c r="AG28" s="12"/>
      <c r="AH28" s="12"/>
      <c r="AI28" s="12"/>
      <c r="AJ28" s="11">
        <f t="shared" si="2"/>
        <v>0</v>
      </c>
      <c r="AK28" s="12"/>
      <c r="AL28" s="12"/>
      <c r="AM28" s="11"/>
      <c r="AN28" s="11">
        <f t="shared" si="3"/>
        <v>0</v>
      </c>
      <c r="AO28" s="11">
        <f t="shared" si="4"/>
        <v>0</v>
      </c>
      <c r="AP28" s="12"/>
      <c r="AQ28" s="12"/>
      <c r="AR28" s="27"/>
      <c r="AS28" s="11"/>
    </row>
    <row r="29" ht="24.95" customHeight="1" spans="1:4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1">
        <f t="shared" si="0"/>
        <v>0</v>
      </c>
      <c r="AC29" s="12"/>
      <c r="AD29" s="12"/>
      <c r="AE29" s="12"/>
      <c r="AF29" s="11">
        <f t="shared" si="1"/>
        <v>0</v>
      </c>
      <c r="AG29" s="12"/>
      <c r="AH29" s="12"/>
      <c r="AI29" s="12"/>
      <c r="AJ29" s="11">
        <f t="shared" si="2"/>
        <v>0</v>
      </c>
      <c r="AK29" s="12"/>
      <c r="AL29" s="12"/>
      <c r="AM29" s="11"/>
      <c r="AN29" s="11">
        <f t="shared" si="3"/>
        <v>0</v>
      </c>
      <c r="AO29" s="11">
        <f t="shared" si="4"/>
        <v>0</v>
      </c>
      <c r="AP29" s="12"/>
      <c r="AQ29" s="12"/>
      <c r="AR29" s="27"/>
      <c r="AS29" s="11"/>
    </row>
    <row r="30" ht="24.95" customHeight="1" spans="1:4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>
        <f t="shared" si="0"/>
        <v>0</v>
      </c>
      <c r="AC30" s="12"/>
      <c r="AD30" s="12"/>
      <c r="AE30" s="12"/>
      <c r="AF30" s="11">
        <f t="shared" si="1"/>
        <v>0</v>
      </c>
      <c r="AG30" s="12"/>
      <c r="AH30" s="12"/>
      <c r="AI30" s="12"/>
      <c r="AJ30" s="11">
        <f t="shared" si="2"/>
        <v>0</v>
      </c>
      <c r="AK30" s="12"/>
      <c r="AL30" s="12"/>
      <c r="AM30" s="11"/>
      <c r="AN30" s="11">
        <f t="shared" si="3"/>
        <v>0</v>
      </c>
      <c r="AO30" s="11">
        <f t="shared" si="4"/>
        <v>0</v>
      </c>
      <c r="AP30" s="11"/>
      <c r="AQ30" s="12"/>
      <c r="AR30" s="11"/>
      <c r="AS30" s="12"/>
    </row>
    <row r="31" ht="24.95" customHeight="1" spans="3:42">
      <c r="C31" s="17"/>
      <c r="AP31" s="3"/>
    </row>
    <row r="32" ht="24.95" customHeight="1" spans="4:29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ht="24.95" customHeight="1" spans="4:29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ht="24.95" customHeight="1" spans="4:29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t="13.5" hidden="1" customHeight="1"/>
  </sheetData>
  <mergeCells count="13">
    <mergeCell ref="F1:AJ1"/>
    <mergeCell ref="AK1:AN1"/>
    <mergeCell ref="AT16:AX16"/>
    <mergeCell ref="A1:A2"/>
    <mergeCell ref="B1:B2"/>
    <mergeCell ref="C1:C2"/>
    <mergeCell ref="D1:D2"/>
    <mergeCell ref="E1:E2"/>
    <mergeCell ref="AP1:AP2"/>
    <mergeCell ref="AQ1:AQ2"/>
    <mergeCell ref="AR1:AR2"/>
    <mergeCell ref="AS1:AS2"/>
    <mergeCell ref="D32:AC34"/>
  </mergeCells>
  <dataValidations count="1">
    <dataValidation type="list" allowBlank="1" showInputMessage="1" showErrorMessage="1" sqref="AQ3:AQ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45"/>
  <sheetViews>
    <sheetView topLeftCell="N1" workbookViewId="0">
      <selection activeCell="AO3" sqref="AO3"/>
    </sheetView>
  </sheetViews>
  <sheetFormatPr defaultColWidth="9" defaultRowHeight="14.4"/>
  <cols>
    <col min="1" max="1" width="6.5" style="3" customWidth="1"/>
    <col min="2" max="2" width="6.5" style="4" customWidth="1"/>
    <col min="3" max="3" width="10.5" style="5" customWidth="1"/>
    <col min="4" max="4" width="7.62962962962963" style="4" customWidth="1"/>
    <col min="5" max="13" width="9" style="4" customWidth="1"/>
    <col min="14" max="14" width="7.5" style="4" customWidth="1"/>
    <col min="15" max="17" width="6.62962962962963" style="4" customWidth="1"/>
    <col min="18" max="18" width="7" style="4" customWidth="1"/>
    <col min="19" max="20" width="6.62962962962963" style="4" customWidth="1"/>
    <col min="21" max="22" width="5.75" style="4" customWidth="1"/>
    <col min="23" max="24" width="5.12962962962963" style="4" customWidth="1"/>
    <col min="25" max="26" width="4.62962962962963" style="4" customWidth="1"/>
    <col min="27" max="27" width="4.25" style="4" customWidth="1"/>
    <col min="28" max="28" width="5.12962962962963" style="4" customWidth="1"/>
    <col min="29" max="29" width="4.5" style="4" customWidth="1"/>
    <col min="30" max="30" width="5" style="4" customWidth="1"/>
    <col min="31" max="31" width="4.87037037037037" style="4" customWidth="1"/>
    <col min="32" max="34" width="4.62962962962963" style="4" customWidth="1"/>
    <col min="35" max="35" width="4.55555555555556" style="4" customWidth="1"/>
    <col min="36" max="36" width="7.12962962962963" style="4" customWidth="1"/>
    <col min="37" max="41" width="9" style="4"/>
    <col min="42" max="42" width="9" style="3"/>
    <col min="43" max="44" width="9" style="4"/>
    <col min="45" max="45" width="9" style="3"/>
    <col min="46" max="46" width="6.25" style="4" customWidth="1"/>
    <col min="47" max="47" width="50.75" style="4" customWidth="1"/>
    <col min="48" max="16384" width="9" style="4"/>
  </cols>
  <sheetData>
    <row r="1" s="1" customFormat="1" ht="25.5" customHeight="1" spans="1:46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0"/>
      <c r="AK1" s="21" t="s">
        <v>48</v>
      </c>
      <c r="AL1" s="22" t="s">
        <v>6</v>
      </c>
      <c r="AM1" s="23"/>
      <c r="AN1" s="23"/>
      <c r="AO1" s="24"/>
      <c r="AP1" s="25" t="s">
        <v>7</v>
      </c>
      <c r="AQ1" s="6" t="s">
        <v>8</v>
      </c>
      <c r="AR1" s="6" t="s">
        <v>9</v>
      </c>
      <c r="AS1" s="7" t="s">
        <v>10</v>
      </c>
      <c r="AT1" s="19" t="s">
        <v>11</v>
      </c>
    </row>
    <row r="2" s="1" customFormat="1" ht="96" customHeight="1" spans="1:46">
      <c r="A2" s="6"/>
      <c r="B2" s="7"/>
      <c r="C2" s="8"/>
      <c r="D2" s="7"/>
      <c r="E2" s="7"/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19" t="s">
        <v>20</v>
      </c>
      <c r="O2" s="19" t="s">
        <v>21</v>
      </c>
      <c r="P2" s="19" t="s">
        <v>22</v>
      </c>
      <c r="Q2" s="19" t="s">
        <v>23</v>
      </c>
      <c r="R2" s="19" t="s">
        <v>24</v>
      </c>
      <c r="S2" s="19" t="s">
        <v>25</v>
      </c>
      <c r="T2" s="19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19" t="s">
        <v>31</v>
      </c>
      <c r="Z2" s="19" t="s">
        <v>32</v>
      </c>
      <c r="AA2" s="19" t="s">
        <v>33</v>
      </c>
      <c r="AB2" s="19" t="s">
        <v>34</v>
      </c>
      <c r="AC2" s="19" t="s">
        <v>35</v>
      </c>
      <c r="AD2" s="19" t="s">
        <v>36</v>
      </c>
      <c r="AE2" s="19" t="s">
        <v>37</v>
      </c>
      <c r="AF2" s="19" t="s">
        <v>38</v>
      </c>
      <c r="AG2" s="19" t="s">
        <v>39</v>
      </c>
      <c r="AH2" s="19" t="s">
        <v>40</v>
      </c>
      <c r="AI2" s="19" t="s">
        <v>41</v>
      </c>
      <c r="AJ2" s="19" t="s">
        <v>42</v>
      </c>
      <c r="AK2" s="21" t="s">
        <v>49</v>
      </c>
      <c r="AL2" s="21" t="s">
        <v>43</v>
      </c>
      <c r="AM2" s="21" t="s">
        <v>44</v>
      </c>
      <c r="AN2" s="21" t="s">
        <v>50</v>
      </c>
      <c r="AO2" s="21" t="s">
        <v>46</v>
      </c>
      <c r="AP2" s="26" t="s">
        <v>47</v>
      </c>
      <c r="AQ2" s="6"/>
      <c r="AR2" s="6"/>
      <c r="AS2" s="7"/>
      <c r="AT2" s="19"/>
    </row>
    <row r="3" ht="24.95" customHeight="1" spans="1:46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1">
        <f t="shared" ref="AB3:AB30" si="0">MIN(SUM(Y3:AA3),6)</f>
        <v>0</v>
      </c>
      <c r="AC3" s="12"/>
      <c r="AD3" s="12"/>
      <c r="AE3" s="12"/>
      <c r="AF3" s="11">
        <f t="shared" ref="AF3:AF30" si="1">MIN(SUM(AC3:AE3),20)</f>
        <v>0</v>
      </c>
      <c r="AG3" s="12"/>
      <c r="AH3" s="12"/>
      <c r="AI3" s="11"/>
      <c r="AJ3" s="11">
        <f t="shared" ref="AJ3:AJ30" si="2">SUM(F3:X3)+AB3+AF3+AG3+AH3+MIN(N(AI3),6)</f>
        <v>0</v>
      </c>
      <c r="AK3" s="12"/>
      <c r="AL3" s="12"/>
      <c r="AM3" s="12"/>
      <c r="AN3" s="11"/>
      <c r="AO3" s="11">
        <f t="shared" ref="AO3:AO30" si="3">SUM(N(AL3),N(AM3),MIN(N(AN3),30))</f>
        <v>0</v>
      </c>
      <c r="AP3" s="11">
        <f t="shared" ref="AP3:AP30" si="4">0.75*AJ3+0.15*AK3+0.1*AO3</f>
        <v>0</v>
      </c>
      <c r="AQ3" s="12"/>
      <c r="AR3" s="12"/>
      <c r="AS3" s="27"/>
      <c r="AT3" s="11"/>
    </row>
    <row r="4" ht="24.95" customHeight="1" spans="1:46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1">
        <f t="shared" si="0"/>
        <v>0</v>
      </c>
      <c r="AC4" s="12"/>
      <c r="AD4" s="12"/>
      <c r="AE4" s="12"/>
      <c r="AF4" s="11">
        <f t="shared" si="1"/>
        <v>0</v>
      </c>
      <c r="AG4" s="12"/>
      <c r="AH4" s="12"/>
      <c r="AI4" s="11"/>
      <c r="AJ4" s="11">
        <f t="shared" si="2"/>
        <v>0</v>
      </c>
      <c r="AK4" s="12"/>
      <c r="AL4" s="12"/>
      <c r="AM4" s="12"/>
      <c r="AN4" s="11"/>
      <c r="AO4" s="11">
        <f t="shared" si="3"/>
        <v>0</v>
      </c>
      <c r="AP4" s="11">
        <f t="shared" si="4"/>
        <v>0</v>
      </c>
      <c r="AQ4" s="12"/>
      <c r="AR4" s="12"/>
      <c r="AS4" s="27"/>
      <c r="AT4" s="11"/>
    </row>
    <row r="5" ht="24.95" customHeight="1" spans="1:46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1">
        <f t="shared" si="0"/>
        <v>0</v>
      </c>
      <c r="AC5" s="12"/>
      <c r="AD5" s="12"/>
      <c r="AE5" s="12"/>
      <c r="AF5" s="11">
        <f t="shared" si="1"/>
        <v>0</v>
      </c>
      <c r="AG5" s="12"/>
      <c r="AH5" s="12"/>
      <c r="AI5" s="11"/>
      <c r="AJ5" s="11">
        <f t="shared" si="2"/>
        <v>0</v>
      </c>
      <c r="AK5" s="12"/>
      <c r="AL5" s="12"/>
      <c r="AM5" s="12"/>
      <c r="AN5" s="11"/>
      <c r="AO5" s="11">
        <f t="shared" si="3"/>
        <v>0</v>
      </c>
      <c r="AP5" s="11">
        <f t="shared" si="4"/>
        <v>0</v>
      </c>
      <c r="AQ5" s="12"/>
      <c r="AR5" s="12"/>
      <c r="AS5" s="12"/>
      <c r="AT5" s="11"/>
    </row>
    <row r="6" ht="24.95" customHeight="1" spans="1:47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1">
        <f t="shared" si="0"/>
        <v>0</v>
      </c>
      <c r="AC6" s="12"/>
      <c r="AD6" s="12"/>
      <c r="AE6" s="12"/>
      <c r="AF6" s="11">
        <f t="shared" si="1"/>
        <v>0</v>
      </c>
      <c r="AG6" s="12"/>
      <c r="AH6" s="12"/>
      <c r="AI6" s="11"/>
      <c r="AJ6" s="11">
        <f t="shared" si="2"/>
        <v>0</v>
      </c>
      <c r="AK6" s="12"/>
      <c r="AL6" s="12"/>
      <c r="AM6" s="12"/>
      <c r="AN6" s="11"/>
      <c r="AO6" s="11">
        <f t="shared" si="3"/>
        <v>0</v>
      </c>
      <c r="AP6" s="11">
        <f t="shared" si="4"/>
        <v>0</v>
      </c>
      <c r="AQ6" s="12"/>
      <c r="AR6" s="12"/>
      <c r="AS6" s="12"/>
      <c r="AT6" s="11"/>
      <c r="AU6" s="28"/>
    </row>
    <row r="7" s="2" customFormat="1" ht="24.95" customHeight="1" spans="1:46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>
        <f t="shared" si="0"/>
        <v>0</v>
      </c>
      <c r="AC7" s="12"/>
      <c r="AD7" s="12"/>
      <c r="AE7" s="12"/>
      <c r="AF7" s="11">
        <f t="shared" si="1"/>
        <v>0</v>
      </c>
      <c r="AG7" s="12"/>
      <c r="AH7" s="12"/>
      <c r="AI7" s="11"/>
      <c r="AJ7" s="11">
        <f t="shared" si="2"/>
        <v>0</v>
      </c>
      <c r="AK7" s="12"/>
      <c r="AL7" s="12"/>
      <c r="AM7" s="12"/>
      <c r="AN7" s="11"/>
      <c r="AO7" s="11">
        <f t="shared" si="3"/>
        <v>0</v>
      </c>
      <c r="AP7" s="11">
        <f t="shared" si="4"/>
        <v>0</v>
      </c>
      <c r="AQ7" s="12"/>
      <c r="AR7" s="12"/>
      <c r="AS7" s="12"/>
      <c r="AT7" s="29"/>
    </row>
    <row r="8" s="2" customFormat="1" ht="24.95" customHeight="1" spans="1:46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1">
        <f t="shared" si="0"/>
        <v>0</v>
      </c>
      <c r="AC8" s="12"/>
      <c r="AD8" s="12"/>
      <c r="AE8" s="12"/>
      <c r="AF8" s="11">
        <f t="shared" si="1"/>
        <v>0</v>
      </c>
      <c r="AG8" s="12"/>
      <c r="AH8" s="12"/>
      <c r="AI8" s="11"/>
      <c r="AJ8" s="11">
        <f t="shared" si="2"/>
        <v>0</v>
      </c>
      <c r="AK8" s="12"/>
      <c r="AL8" s="12"/>
      <c r="AM8" s="12"/>
      <c r="AN8" s="11"/>
      <c r="AO8" s="11">
        <f t="shared" si="3"/>
        <v>0</v>
      </c>
      <c r="AP8" s="11">
        <f t="shared" si="4"/>
        <v>0</v>
      </c>
      <c r="AQ8" s="12"/>
      <c r="AR8" s="12"/>
      <c r="AS8" s="12"/>
      <c r="AT8" s="29"/>
    </row>
    <row r="9" ht="24.95" customHeight="1" spans="1:46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>
        <f t="shared" si="0"/>
        <v>0</v>
      </c>
      <c r="AC9" s="12"/>
      <c r="AD9" s="12"/>
      <c r="AE9" s="12"/>
      <c r="AF9" s="11">
        <f t="shared" si="1"/>
        <v>0</v>
      </c>
      <c r="AG9" s="12"/>
      <c r="AH9" s="12"/>
      <c r="AI9" s="11"/>
      <c r="AJ9" s="11">
        <f t="shared" si="2"/>
        <v>0</v>
      </c>
      <c r="AK9" s="12"/>
      <c r="AL9" s="12"/>
      <c r="AM9" s="12"/>
      <c r="AN9" s="11"/>
      <c r="AO9" s="11">
        <f t="shared" si="3"/>
        <v>0</v>
      </c>
      <c r="AP9" s="11">
        <f t="shared" si="4"/>
        <v>0</v>
      </c>
      <c r="AQ9" s="12"/>
      <c r="AR9" s="12"/>
      <c r="AS9" s="27"/>
      <c r="AT9" s="11"/>
    </row>
    <row r="10" ht="24.95" customHeight="1" spans="1:46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>
        <f t="shared" si="0"/>
        <v>0</v>
      </c>
      <c r="AC10" s="12"/>
      <c r="AD10" s="12"/>
      <c r="AE10" s="12"/>
      <c r="AF10" s="11">
        <f t="shared" si="1"/>
        <v>0</v>
      </c>
      <c r="AG10" s="12"/>
      <c r="AH10" s="12"/>
      <c r="AI10" s="11"/>
      <c r="AJ10" s="11">
        <f t="shared" si="2"/>
        <v>0</v>
      </c>
      <c r="AK10" s="12"/>
      <c r="AL10" s="12"/>
      <c r="AM10" s="12"/>
      <c r="AN10" s="11"/>
      <c r="AO10" s="11">
        <f t="shared" si="3"/>
        <v>0</v>
      </c>
      <c r="AP10" s="11">
        <f t="shared" si="4"/>
        <v>0</v>
      </c>
      <c r="AQ10" s="12"/>
      <c r="AR10" s="12"/>
      <c r="AS10" s="27"/>
      <c r="AT10" s="11"/>
    </row>
    <row r="11" ht="24.95" customHeight="1" spans="1:46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1">
        <f t="shared" si="0"/>
        <v>0</v>
      </c>
      <c r="AC11" s="12"/>
      <c r="AD11" s="12"/>
      <c r="AE11" s="12"/>
      <c r="AF11" s="11">
        <f t="shared" si="1"/>
        <v>0</v>
      </c>
      <c r="AG11" s="12"/>
      <c r="AH11" s="12"/>
      <c r="AI11" s="11"/>
      <c r="AJ11" s="11">
        <f t="shared" si="2"/>
        <v>0</v>
      </c>
      <c r="AK11" s="12"/>
      <c r="AL11" s="12"/>
      <c r="AM11" s="12"/>
      <c r="AN11" s="11"/>
      <c r="AO11" s="11">
        <f t="shared" si="3"/>
        <v>0</v>
      </c>
      <c r="AP11" s="11">
        <f t="shared" si="4"/>
        <v>0</v>
      </c>
      <c r="AQ11" s="12"/>
      <c r="AR11" s="12"/>
      <c r="AS11" s="27"/>
      <c r="AT11" s="11"/>
    </row>
    <row r="12" ht="24.95" customHeight="1" spans="1:46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1">
        <f t="shared" si="0"/>
        <v>0</v>
      </c>
      <c r="AC12" s="12"/>
      <c r="AD12" s="12"/>
      <c r="AE12" s="12"/>
      <c r="AF12" s="11">
        <f t="shared" si="1"/>
        <v>0</v>
      </c>
      <c r="AG12" s="12"/>
      <c r="AH12" s="12"/>
      <c r="AI12" s="11"/>
      <c r="AJ12" s="11">
        <f t="shared" si="2"/>
        <v>0</v>
      </c>
      <c r="AK12" s="12"/>
      <c r="AL12" s="12"/>
      <c r="AM12" s="12"/>
      <c r="AN12" s="11"/>
      <c r="AO12" s="11">
        <f t="shared" si="3"/>
        <v>0</v>
      </c>
      <c r="AP12" s="11">
        <f t="shared" si="4"/>
        <v>0</v>
      </c>
      <c r="AQ12" s="12"/>
      <c r="AR12" s="12"/>
      <c r="AS12" s="27"/>
      <c r="AT12" s="11"/>
    </row>
    <row r="13" ht="24.95" customHeight="1" spans="1:47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1">
        <f t="shared" si="0"/>
        <v>0</v>
      </c>
      <c r="AC13" s="12"/>
      <c r="AD13" s="12"/>
      <c r="AE13" s="12"/>
      <c r="AF13" s="11">
        <f t="shared" si="1"/>
        <v>0</v>
      </c>
      <c r="AG13" s="12"/>
      <c r="AH13" s="12"/>
      <c r="AI13" s="11"/>
      <c r="AJ13" s="11">
        <f t="shared" si="2"/>
        <v>0</v>
      </c>
      <c r="AK13" s="12"/>
      <c r="AL13" s="12"/>
      <c r="AM13" s="12"/>
      <c r="AN13" s="11"/>
      <c r="AO13" s="11">
        <f t="shared" si="3"/>
        <v>0</v>
      </c>
      <c r="AP13" s="11">
        <f t="shared" si="4"/>
        <v>0</v>
      </c>
      <c r="AQ13" s="12"/>
      <c r="AR13" s="12"/>
      <c r="AS13" s="12"/>
      <c r="AT13" s="11"/>
      <c r="AU13" s="28"/>
    </row>
    <row r="14" ht="24.95" customHeight="1" spans="1:46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>
        <f t="shared" si="0"/>
        <v>0</v>
      </c>
      <c r="AC14" s="12"/>
      <c r="AD14" s="12"/>
      <c r="AE14" s="12"/>
      <c r="AF14" s="11">
        <f t="shared" si="1"/>
        <v>0</v>
      </c>
      <c r="AG14" s="12"/>
      <c r="AH14" s="12"/>
      <c r="AI14" s="11"/>
      <c r="AJ14" s="11">
        <f t="shared" si="2"/>
        <v>0</v>
      </c>
      <c r="AK14" s="12"/>
      <c r="AL14" s="12"/>
      <c r="AM14" s="12"/>
      <c r="AN14" s="11"/>
      <c r="AO14" s="11">
        <f t="shared" si="3"/>
        <v>0</v>
      </c>
      <c r="AP14" s="11">
        <f t="shared" si="4"/>
        <v>0</v>
      </c>
      <c r="AQ14" s="12"/>
      <c r="AR14" s="12"/>
      <c r="AS14" s="27"/>
      <c r="AT14" s="11"/>
    </row>
    <row r="15" ht="24.95" customHeight="1" spans="1:46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1">
        <f t="shared" si="0"/>
        <v>0</v>
      </c>
      <c r="AC15" s="12"/>
      <c r="AD15" s="12"/>
      <c r="AE15" s="12"/>
      <c r="AF15" s="11">
        <f t="shared" si="1"/>
        <v>0</v>
      </c>
      <c r="AG15" s="12"/>
      <c r="AH15" s="12"/>
      <c r="AI15" s="11"/>
      <c r="AJ15" s="11">
        <f t="shared" si="2"/>
        <v>0</v>
      </c>
      <c r="AK15" s="12"/>
      <c r="AL15" s="12"/>
      <c r="AM15" s="12"/>
      <c r="AN15" s="11"/>
      <c r="AO15" s="11">
        <f t="shared" si="3"/>
        <v>0</v>
      </c>
      <c r="AP15" s="11">
        <f t="shared" si="4"/>
        <v>0</v>
      </c>
      <c r="AQ15" s="12"/>
      <c r="AR15" s="12"/>
      <c r="AS15" s="27"/>
      <c r="AT15" s="11"/>
    </row>
    <row r="16" ht="24.95" customHeight="1" spans="1:51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>
        <f t="shared" si="0"/>
        <v>0</v>
      </c>
      <c r="AC16" s="12"/>
      <c r="AD16" s="12"/>
      <c r="AE16" s="12"/>
      <c r="AF16" s="11">
        <f t="shared" si="1"/>
        <v>0</v>
      </c>
      <c r="AG16" s="12"/>
      <c r="AH16" s="12"/>
      <c r="AI16" s="11"/>
      <c r="AJ16" s="11">
        <f t="shared" si="2"/>
        <v>0</v>
      </c>
      <c r="AK16" s="12"/>
      <c r="AL16" s="12"/>
      <c r="AM16" s="12"/>
      <c r="AN16" s="11"/>
      <c r="AO16" s="11">
        <f t="shared" si="3"/>
        <v>0</v>
      </c>
      <c r="AP16" s="11">
        <f t="shared" si="4"/>
        <v>0</v>
      </c>
      <c r="AQ16" s="12"/>
      <c r="AR16" s="12"/>
      <c r="AS16" s="12"/>
      <c r="AT16" s="12"/>
      <c r="AU16" s="3"/>
      <c r="AV16" s="3"/>
      <c r="AW16" s="3"/>
      <c r="AX16" s="3"/>
      <c r="AY16" s="3"/>
    </row>
    <row r="17" ht="24.95" customHeight="1" spans="1:46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1">
        <f t="shared" si="0"/>
        <v>0</v>
      </c>
      <c r="AC17" s="12"/>
      <c r="AD17" s="12"/>
      <c r="AE17" s="12"/>
      <c r="AF17" s="11">
        <f t="shared" si="1"/>
        <v>0</v>
      </c>
      <c r="AG17" s="12"/>
      <c r="AH17" s="12"/>
      <c r="AI17" s="11"/>
      <c r="AJ17" s="11">
        <f t="shared" si="2"/>
        <v>0</v>
      </c>
      <c r="AK17" s="12"/>
      <c r="AL17" s="12"/>
      <c r="AM17" s="12"/>
      <c r="AN17" s="11"/>
      <c r="AO17" s="11">
        <f t="shared" si="3"/>
        <v>0</v>
      </c>
      <c r="AP17" s="11">
        <f t="shared" si="4"/>
        <v>0</v>
      </c>
      <c r="AQ17" s="12"/>
      <c r="AR17" s="12"/>
      <c r="AS17" s="12"/>
      <c r="AT17" s="12"/>
    </row>
    <row r="18" ht="24.95" customHeight="1" spans="1:46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1">
        <f t="shared" si="0"/>
        <v>0</v>
      </c>
      <c r="AC18" s="12"/>
      <c r="AD18" s="12"/>
      <c r="AE18" s="12"/>
      <c r="AF18" s="11">
        <f t="shared" si="1"/>
        <v>0</v>
      </c>
      <c r="AG18" s="12"/>
      <c r="AH18" s="12"/>
      <c r="AI18" s="11"/>
      <c r="AJ18" s="11">
        <f t="shared" si="2"/>
        <v>0</v>
      </c>
      <c r="AK18" s="12"/>
      <c r="AL18" s="12"/>
      <c r="AM18" s="12"/>
      <c r="AN18" s="11"/>
      <c r="AO18" s="11">
        <f t="shared" si="3"/>
        <v>0</v>
      </c>
      <c r="AP18" s="11">
        <f t="shared" si="4"/>
        <v>0</v>
      </c>
      <c r="AQ18" s="12"/>
      <c r="AR18" s="12"/>
      <c r="AS18" s="12"/>
      <c r="AT18" s="12"/>
    </row>
    <row r="19" ht="24.95" customHeight="1" spans="1:46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>
        <f t="shared" si="0"/>
        <v>0</v>
      </c>
      <c r="AC19" s="12"/>
      <c r="AD19" s="12"/>
      <c r="AE19" s="12"/>
      <c r="AF19" s="11">
        <f t="shared" si="1"/>
        <v>0</v>
      </c>
      <c r="AG19" s="12"/>
      <c r="AH19" s="12"/>
      <c r="AI19" s="11"/>
      <c r="AJ19" s="11">
        <f t="shared" si="2"/>
        <v>0</v>
      </c>
      <c r="AK19" s="12"/>
      <c r="AL19" s="12"/>
      <c r="AM19" s="12"/>
      <c r="AN19" s="11"/>
      <c r="AO19" s="11">
        <f t="shared" si="3"/>
        <v>0</v>
      </c>
      <c r="AP19" s="11">
        <f t="shared" si="4"/>
        <v>0</v>
      </c>
      <c r="AQ19" s="12"/>
      <c r="AR19" s="12"/>
      <c r="AS19" s="12"/>
      <c r="AT19" s="12"/>
    </row>
    <row r="20" ht="24.95" customHeight="1" spans="1:46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1">
        <f t="shared" si="0"/>
        <v>0</v>
      </c>
      <c r="AC20" s="12"/>
      <c r="AD20" s="12"/>
      <c r="AE20" s="12"/>
      <c r="AF20" s="11">
        <f t="shared" si="1"/>
        <v>0</v>
      </c>
      <c r="AG20" s="12"/>
      <c r="AH20" s="12"/>
      <c r="AI20" s="11"/>
      <c r="AJ20" s="11">
        <f t="shared" si="2"/>
        <v>0</v>
      </c>
      <c r="AK20" s="12"/>
      <c r="AL20" s="12"/>
      <c r="AM20" s="12"/>
      <c r="AN20" s="11"/>
      <c r="AO20" s="11">
        <f t="shared" si="3"/>
        <v>0</v>
      </c>
      <c r="AP20" s="11">
        <f t="shared" si="4"/>
        <v>0</v>
      </c>
      <c r="AQ20" s="12"/>
      <c r="AR20" s="12"/>
      <c r="AS20" s="12"/>
      <c r="AT20" s="12"/>
    </row>
    <row r="21" ht="24.95" customHeight="1" spans="1:46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>
        <f t="shared" si="0"/>
        <v>0</v>
      </c>
      <c r="AC21" s="12"/>
      <c r="AD21" s="12"/>
      <c r="AE21" s="12"/>
      <c r="AF21" s="11">
        <f t="shared" si="1"/>
        <v>0</v>
      </c>
      <c r="AG21" s="12"/>
      <c r="AH21" s="12"/>
      <c r="AI21" s="11"/>
      <c r="AJ21" s="11">
        <f t="shared" si="2"/>
        <v>0</v>
      </c>
      <c r="AK21" s="12"/>
      <c r="AL21" s="12"/>
      <c r="AM21" s="12"/>
      <c r="AN21" s="11"/>
      <c r="AO21" s="11">
        <f t="shared" si="3"/>
        <v>0</v>
      </c>
      <c r="AP21" s="11">
        <f t="shared" si="4"/>
        <v>0</v>
      </c>
      <c r="AQ21" s="12"/>
      <c r="AR21" s="12"/>
      <c r="AS21" s="27"/>
      <c r="AT21" s="12"/>
    </row>
    <row r="22" ht="24.95" customHeight="1" spans="1:46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1">
        <f t="shared" si="0"/>
        <v>0</v>
      </c>
      <c r="AC22" s="15"/>
      <c r="AD22" s="15"/>
      <c r="AE22" s="15"/>
      <c r="AF22" s="11">
        <f t="shared" si="1"/>
        <v>0</v>
      </c>
      <c r="AG22" s="15"/>
      <c r="AH22" s="15"/>
      <c r="AI22" s="11"/>
      <c r="AJ22" s="11">
        <f t="shared" si="2"/>
        <v>0</v>
      </c>
      <c r="AK22" s="15"/>
      <c r="AL22" s="15"/>
      <c r="AM22" s="15"/>
      <c r="AN22" s="11"/>
      <c r="AO22" s="11">
        <f t="shared" si="3"/>
        <v>0</v>
      </c>
      <c r="AP22" s="11">
        <f t="shared" si="4"/>
        <v>0</v>
      </c>
      <c r="AQ22" s="15"/>
      <c r="AR22" s="12"/>
      <c r="AS22" s="30"/>
      <c r="AT22" s="15"/>
    </row>
    <row r="23" ht="24.95" customHeight="1" spans="1:46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1">
        <f t="shared" si="0"/>
        <v>0</v>
      </c>
      <c r="AC23" s="12"/>
      <c r="AD23" s="12"/>
      <c r="AE23" s="12"/>
      <c r="AF23" s="11">
        <f t="shared" si="1"/>
        <v>0</v>
      </c>
      <c r="AG23" s="12"/>
      <c r="AH23" s="12"/>
      <c r="AI23" s="11"/>
      <c r="AJ23" s="11">
        <f t="shared" si="2"/>
        <v>0</v>
      </c>
      <c r="AK23" s="12"/>
      <c r="AL23" s="12"/>
      <c r="AM23" s="12"/>
      <c r="AN23" s="11"/>
      <c r="AO23" s="11">
        <f t="shared" si="3"/>
        <v>0</v>
      </c>
      <c r="AP23" s="11">
        <f t="shared" si="4"/>
        <v>0</v>
      </c>
      <c r="AQ23" s="12"/>
      <c r="AR23" s="12"/>
      <c r="AS23" s="27"/>
      <c r="AT23" s="12"/>
    </row>
    <row r="24" ht="24.95" customHeight="1" spans="1:47">
      <c r="A24" s="11">
        <v>22</v>
      </c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1">
        <f t="shared" si="0"/>
        <v>0</v>
      </c>
      <c r="AC24" s="13"/>
      <c r="AD24" s="13"/>
      <c r="AE24" s="13"/>
      <c r="AF24" s="11">
        <f t="shared" si="1"/>
        <v>0</v>
      </c>
      <c r="AG24" s="13"/>
      <c r="AH24" s="13"/>
      <c r="AI24" s="11"/>
      <c r="AJ24" s="11">
        <f t="shared" si="2"/>
        <v>0</v>
      </c>
      <c r="AK24" s="13"/>
      <c r="AL24" s="13"/>
      <c r="AM24" s="13"/>
      <c r="AN24" s="11"/>
      <c r="AO24" s="11">
        <f t="shared" si="3"/>
        <v>0</v>
      </c>
      <c r="AP24" s="11">
        <f t="shared" si="4"/>
        <v>0</v>
      </c>
      <c r="AQ24" s="13"/>
      <c r="AR24" s="12"/>
      <c r="AS24" s="13"/>
      <c r="AT24" s="12"/>
      <c r="AU24" s="2"/>
    </row>
    <row r="25" ht="24.95" customHeight="1" spans="1:46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>
        <f t="shared" si="0"/>
        <v>0</v>
      </c>
      <c r="AC25" s="12"/>
      <c r="AD25" s="12"/>
      <c r="AE25" s="12"/>
      <c r="AF25" s="11">
        <f t="shared" si="1"/>
        <v>0</v>
      </c>
      <c r="AG25" s="12"/>
      <c r="AH25" s="12"/>
      <c r="AI25" s="11"/>
      <c r="AJ25" s="11">
        <f t="shared" si="2"/>
        <v>0</v>
      </c>
      <c r="AK25" s="12"/>
      <c r="AL25" s="12"/>
      <c r="AM25" s="12"/>
      <c r="AN25" s="11"/>
      <c r="AO25" s="11">
        <f t="shared" si="3"/>
        <v>0</v>
      </c>
      <c r="AP25" s="11">
        <f t="shared" si="4"/>
        <v>0</v>
      </c>
      <c r="AQ25" s="12"/>
      <c r="AR25" s="12"/>
      <c r="AS25" s="12"/>
      <c r="AT25" s="12"/>
    </row>
    <row r="26" ht="24.95" customHeight="1" spans="1:46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1">
        <f t="shared" si="0"/>
        <v>0</v>
      </c>
      <c r="AC26" s="12"/>
      <c r="AD26" s="12"/>
      <c r="AE26" s="12"/>
      <c r="AF26" s="11">
        <f t="shared" si="1"/>
        <v>0</v>
      </c>
      <c r="AG26" s="12"/>
      <c r="AH26" s="12"/>
      <c r="AI26" s="11"/>
      <c r="AJ26" s="11">
        <f t="shared" si="2"/>
        <v>0</v>
      </c>
      <c r="AK26" s="12"/>
      <c r="AL26" s="12"/>
      <c r="AM26" s="12"/>
      <c r="AN26" s="11"/>
      <c r="AO26" s="11">
        <f t="shared" si="3"/>
        <v>0</v>
      </c>
      <c r="AP26" s="11">
        <f t="shared" si="4"/>
        <v>0</v>
      </c>
      <c r="AQ26" s="12"/>
      <c r="AR26" s="12"/>
      <c r="AS26" s="11"/>
      <c r="AT26" s="12"/>
    </row>
    <row r="27" ht="24.95" customHeight="1" spans="1:46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>
        <f t="shared" si="0"/>
        <v>0</v>
      </c>
      <c r="AC27" s="12"/>
      <c r="AD27" s="12"/>
      <c r="AE27" s="12"/>
      <c r="AF27" s="11">
        <f t="shared" si="1"/>
        <v>0</v>
      </c>
      <c r="AG27" s="12"/>
      <c r="AH27" s="12"/>
      <c r="AI27" s="11"/>
      <c r="AJ27" s="11">
        <f t="shared" si="2"/>
        <v>0</v>
      </c>
      <c r="AK27" s="12"/>
      <c r="AL27" s="12"/>
      <c r="AM27" s="12"/>
      <c r="AN27" s="11"/>
      <c r="AO27" s="11">
        <f t="shared" si="3"/>
        <v>0</v>
      </c>
      <c r="AP27" s="11">
        <f t="shared" si="4"/>
        <v>0</v>
      </c>
      <c r="AQ27" s="12"/>
      <c r="AR27" s="12"/>
      <c r="AS27" s="27"/>
      <c r="AT27" s="11"/>
    </row>
    <row r="28" ht="24.95" customHeight="1" spans="1:46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1">
        <f t="shared" si="0"/>
        <v>0</v>
      </c>
      <c r="AC28" s="12"/>
      <c r="AD28" s="12"/>
      <c r="AE28" s="12"/>
      <c r="AF28" s="11">
        <f t="shared" si="1"/>
        <v>0</v>
      </c>
      <c r="AG28" s="12"/>
      <c r="AH28" s="12"/>
      <c r="AI28" s="11"/>
      <c r="AJ28" s="11">
        <f t="shared" si="2"/>
        <v>0</v>
      </c>
      <c r="AK28" s="12"/>
      <c r="AL28" s="12"/>
      <c r="AM28" s="12"/>
      <c r="AN28" s="11"/>
      <c r="AO28" s="11">
        <f t="shared" si="3"/>
        <v>0</v>
      </c>
      <c r="AP28" s="11">
        <f t="shared" si="4"/>
        <v>0</v>
      </c>
      <c r="AQ28" s="12"/>
      <c r="AR28" s="12"/>
      <c r="AS28" s="27"/>
      <c r="AT28" s="11"/>
    </row>
    <row r="29" ht="24.95" customHeight="1" spans="1:46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1">
        <f t="shared" si="0"/>
        <v>0</v>
      </c>
      <c r="AC29" s="12"/>
      <c r="AD29" s="12"/>
      <c r="AE29" s="12"/>
      <c r="AF29" s="11">
        <f t="shared" si="1"/>
        <v>0</v>
      </c>
      <c r="AG29" s="12"/>
      <c r="AH29" s="12"/>
      <c r="AI29" s="11"/>
      <c r="AJ29" s="11">
        <f t="shared" si="2"/>
        <v>0</v>
      </c>
      <c r="AK29" s="12"/>
      <c r="AL29" s="12"/>
      <c r="AM29" s="12"/>
      <c r="AN29" s="11"/>
      <c r="AO29" s="11">
        <f t="shared" si="3"/>
        <v>0</v>
      </c>
      <c r="AP29" s="11">
        <f t="shared" si="4"/>
        <v>0</v>
      </c>
      <c r="AQ29" s="12"/>
      <c r="AR29" s="12"/>
      <c r="AS29" s="27"/>
      <c r="AT29" s="11"/>
    </row>
    <row r="30" ht="24.95" customHeight="1" spans="1:46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>
        <f t="shared" si="0"/>
        <v>0</v>
      </c>
      <c r="AC30" s="12"/>
      <c r="AD30" s="12"/>
      <c r="AE30" s="12"/>
      <c r="AF30" s="11">
        <f t="shared" si="1"/>
        <v>0</v>
      </c>
      <c r="AG30" s="12"/>
      <c r="AH30" s="12"/>
      <c r="AI30" s="11"/>
      <c r="AJ30" s="11">
        <f t="shared" si="2"/>
        <v>0</v>
      </c>
      <c r="AK30" s="12"/>
      <c r="AL30" s="12"/>
      <c r="AM30" s="12"/>
      <c r="AN30" s="11"/>
      <c r="AO30" s="11">
        <f t="shared" si="3"/>
        <v>0</v>
      </c>
      <c r="AP30" s="11">
        <f t="shared" si="4"/>
        <v>0</v>
      </c>
      <c r="AQ30" s="11"/>
      <c r="AR30" s="12"/>
      <c r="AS30" s="11"/>
      <c r="AT30" s="12"/>
    </row>
    <row r="31" ht="24.95" customHeight="1" spans="3:43">
      <c r="C31" s="17"/>
      <c r="AQ31" s="3"/>
    </row>
    <row r="32" ht="24.95" customHeight="1" spans="4:29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ht="24.95" customHeight="1" spans="4:29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ht="24.95" customHeight="1" spans="4:29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t="13.5" hidden="1" customHeight="1"/>
  </sheetData>
  <mergeCells count="13">
    <mergeCell ref="F1:AJ1"/>
    <mergeCell ref="AL1:AO1"/>
    <mergeCell ref="AU16:AY16"/>
    <mergeCell ref="A1:A2"/>
    <mergeCell ref="B1:B2"/>
    <mergeCell ref="C1:C2"/>
    <mergeCell ref="D1:D2"/>
    <mergeCell ref="E1:E2"/>
    <mergeCell ref="AQ1:AQ2"/>
    <mergeCell ref="AR1:AR2"/>
    <mergeCell ref="AS1:AS2"/>
    <mergeCell ref="AT1:AT2"/>
    <mergeCell ref="D32:AC34"/>
  </mergeCells>
  <dataValidations count="1">
    <dataValidation type="list" allowBlank="1" showInputMessage="1" showErrorMessage="1" sqref="AR3:AR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5"/>
  <sheetViews>
    <sheetView tabSelected="1" zoomScale="115" zoomScaleNormal="115" topLeftCell="R1" workbookViewId="0">
      <selection activeCell="AI8" sqref="AI8"/>
    </sheetView>
  </sheetViews>
  <sheetFormatPr defaultColWidth="9" defaultRowHeight="14.4"/>
  <cols>
    <col min="1" max="1" width="6.5" style="3" customWidth="1"/>
    <col min="2" max="2" width="6.5" style="4" customWidth="1"/>
    <col min="3" max="3" width="10.5" style="5" customWidth="1"/>
    <col min="4" max="4" width="7.62962962962963" style="4" customWidth="1"/>
    <col min="5" max="13" width="9" style="4" customWidth="1"/>
    <col min="14" max="14" width="7.5" style="4" customWidth="1"/>
    <col min="15" max="17" width="6.62962962962963" style="4" customWidth="1"/>
    <col min="18" max="18" width="7" style="4" customWidth="1"/>
    <col min="19" max="20" width="6.62962962962963" style="4" customWidth="1"/>
    <col min="21" max="22" width="5.75" style="4" customWidth="1"/>
    <col min="23" max="24" width="5.12962962962963" style="4" customWidth="1"/>
    <col min="25" max="26" width="4.62962962962963" style="4" customWidth="1"/>
    <col min="27" max="27" width="4.25" style="4" customWidth="1"/>
    <col min="28" max="28" width="5.12962962962963" style="4" customWidth="1"/>
    <col min="29" max="29" width="4.5" style="4" customWidth="1"/>
    <col min="30" max="30" width="5" style="4" customWidth="1"/>
    <col min="31" max="31" width="4.87037037037037" style="4" customWidth="1"/>
    <col min="32" max="34" width="4.62962962962963" style="4" customWidth="1"/>
    <col min="35" max="35" width="4.93518518518519" style="4" customWidth="1"/>
    <col min="36" max="36" width="7.12962962962963" style="4" customWidth="1"/>
    <col min="37" max="40" width="9" style="4"/>
    <col min="41" max="41" width="9" style="3"/>
    <col min="42" max="43" width="9" style="4"/>
    <col min="44" max="44" width="9" style="3"/>
    <col min="45" max="45" width="6.25" style="4" customWidth="1"/>
    <col min="46" max="46" width="50.75" style="4" customWidth="1"/>
    <col min="47" max="16384" width="9" style="4"/>
  </cols>
  <sheetData>
    <row r="1" s="1" customFormat="1" ht="25.5" customHeight="1" spans="1:4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0"/>
      <c r="AK1" s="22" t="s">
        <v>6</v>
      </c>
      <c r="AL1" s="23"/>
      <c r="AM1" s="23"/>
      <c r="AN1" s="24"/>
      <c r="AO1" s="25" t="s">
        <v>7</v>
      </c>
      <c r="AP1" s="6" t="s">
        <v>8</v>
      </c>
      <c r="AQ1" s="6" t="s">
        <v>9</v>
      </c>
      <c r="AR1" s="7" t="s">
        <v>10</v>
      </c>
      <c r="AS1" s="19" t="s">
        <v>11</v>
      </c>
    </row>
    <row r="2" s="1" customFormat="1" ht="96" customHeight="1" spans="1:45">
      <c r="A2" s="6"/>
      <c r="B2" s="7"/>
      <c r="C2" s="8"/>
      <c r="D2" s="7"/>
      <c r="E2" s="7"/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19" t="s">
        <v>20</v>
      </c>
      <c r="O2" s="19" t="s">
        <v>21</v>
      </c>
      <c r="P2" s="19" t="s">
        <v>22</v>
      </c>
      <c r="Q2" s="19" t="s">
        <v>23</v>
      </c>
      <c r="R2" s="19" t="s">
        <v>24</v>
      </c>
      <c r="S2" s="19" t="s">
        <v>25</v>
      </c>
      <c r="T2" s="19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19" t="s">
        <v>31</v>
      </c>
      <c r="Z2" s="19" t="s">
        <v>32</v>
      </c>
      <c r="AA2" s="19" t="s">
        <v>33</v>
      </c>
      <c r="AB2" s="19" t="s">
        <v>34</v>
      </c>
      <c r="AC2" s="19" t="s">
        <v>35</v>
      </c>
      <c r="AD2" s="19" t="s">
        <v>36</v>
      </c>
      <c r="AE2" s="19" t="s">
        <v>37</v>
      </c>
      <c r="AF2" s="19" t="s">
        <v>38</v>
      </c>
      <c r="AG2" s="19" t="s">
        <v>39</v>
      </c>
      <c r="AH2" s="19" t="s">
        <v>40</v>
      </c>
      <c r="AI2" s="19" t="s">
        <v>41</v>
      </c>
      <c r="AJ2" s="19" t="s">
        <v>42</v>
      </c>
      <c r="AK2" s="21" t="s">
        <v>43</v>
      </c>
      <c r="AL2" s="21" t="s">
        <v>44</v>
      </c>
      <c r="AM2" s="21" t="s">
        <v>45</v>
      </c>
      <c r="AN2" s="21" t="s">
        <v>46</v>
      </c>
      <c r="AO2" s="26" t="s">
        <v>47</v>
      </c>
      <c r="AP2" s="6"/>
      <c r="AQ2" s="6"/>
      <c r="AR2" s="7"/>
      <c r="AS2" s="19"/>
    </row>
    <row r="3" ht="24.95" customHeight="1" spans="1:4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1">
        <f>MIN(SUM(Y3:AA3),6)</f>
        <v>0</v>
      </c>
      <c r="AC3" s="12"/>
      <c r="AD3" s="12"/>
      <c r="AE3" s="12"/>
      <c r="AF3" s="11">
        <f t="shared" ref="AF3:AF30" si="0">MIN(SUM(AC3:AE3),20)</f>
        <v>0</v>
      </c>
      <c r="AG3" s="12"/>
      <c r="AH3" s="12"/>
      <c r="AI3" s="12"/>
      <c r="AJ3" s="11">
        <f>SUM(F3:X3)+AB3+AF3+AG3+AH3+MIN(N(AI3),6)</f>
        <v>0</v>
      </c>
      <c r="AK3" s="12"/>
      <c r="AL3" s="12"/>
      <c r="AN3" s="11">
        <f>SUM(N(AK3),N(AL3),MIN(N(AM3),30))</f>
        <v>0</v>
      </c>
      <c r="AO3" s="11">
        <f t="shared" ref="AO3:AO30" si="1">0.9*AJ3+0.1*AN3</f>
        <v>0</v>
      </c>
      <c r="AP3" s="12"/>
      <c r="AQ3" s="12"/>
      <c r="AR3" s="27"/>
      <c r="AS3" s="11"/>
    </row>
    <row r="4" ht="24.95" customHeight="1" spans="1:4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1">
        <f t="shared" ref="AB3:AB30" si="2">MIN(SUM(Y4:AA4),6)</f>
        <v>0</v>
      </c>
      <c r="AC4" s="12"/>
      <c r="AD4" s="12"/>
      <c r="AE4" s="12"/>
      <c r="AF4" s="11">
        <f t="shared" si="0"/>
        <v>0</v>
      </c>
      <c r="AG4" s="12"/>
      <c r="AH4" s="12"/>
      <c r="AI4" s="12"/>
      <c r="AJ4" s="11">
        <f t="shared" ref="AJ4:AJ30" si="3">SUM(F4:X4)+AB4+AF4+AG4+AH4+MIN(N(AI4),6)</f>
        <v>0</v>
      </c>
      <c r="AK4" s="12"/>
      <c r="AL4" s="12"/>
      <c r="AM4" s="11"/>
      <c r="AN4" s="11">
        <f t="shared" ref="AN4:AN30" si="4">SUM(N(AK4),N(AL4),MIN(N(AM4),30))</f>
        <v>0</v>
      </c>
      <c r="AO4" s="11">
        <f t="shared" si="1"/>
        <v>0</v>
      </c>
      <c r="AP4" s="12"/>
      <c r="AQ4" s="12"/>
      <c r="AR4" s="27"/>
      <c r="AS4" s="11"/>
    </row>
    <row r="5" ht="24.95" customHeight="1" spans="1:4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1">
        <f t="shared" si="2"/>
        <v>0</v>
      </c>
      <c r="AC5" s="12"/>
      <c r="AD5" s="12"/>
      <c r="AE5" s="12"/>
      <c r="AF5" s="11">
        <f t="shared" si="0"/>
        <v>0</v>
      </c>
      <c r="AG5" s="12"/>
      <c r="AH5" s="12"/>
      <c r="AI5" s="12"/>
      <c r="AJ5" s="11">
        <f t="shared" si="3"/>
        <v>0</v>
      </c>
      <c r="AK5" s="12"/>
      <c r="AL5" s="12"/>
      <c r="AM5" s="11"/>
      <c r="AN5" s="11">
        <f t="shared" si="4"/>
        <v>0</v>
      </c>
      <c r="AO5" s="11">
        <f t="shared" si="1"/>
        <v>0</v>
      </c>
      <c r="AP5" s="12"/>
      <c r="AQ5" s="12"/>
      <c r="AR5" s="12"/>
      <c r="AS5" s="11"/>
    </row>
    <row r="6" ht="24.95" customHeight="1" spans="1:4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1">
        <f t="shared" si="2"/>
        <v>0</v>
      </c>
      <c r="AC6" s="12"/>
      <c r="AD6" s="12"/>
      <c r="AE6" s="12"/>
      <c r="AF6" s="11">
        <f t="shared" si="0"/>
        <v>0</v>
      </c>
      <c r="AG6" s="12"/>
      <c r="AH6" s="12"/>
      <c r="AI6" s="12"/>
      <c r="AJ6" s="11">
        <f t="shared" si="3"/>
        <v>0</v>
      </c>
      <c r="AK6" s="12"/>
      <c r="AL6" s="12"/>
      <c r="AM6" s="11"/>
      <c r="AN6" s="11">
        <f t="shared" si="4"/>
        <v>0</v>
      </c>
      <c r="AO6" s="11">
        <f t="shared" si="1"/>
        <v>0</v>
      </c>
      <c r="AP6" s="12"/>
      <c r="AQ6" s="12"/>
      <c r="AR6" s="12"/>
      <c r="AS6" s="11"/>
      <c r="AT6" s="28"/>
    </row>
    <row r="7" s="2" customFormat="1" ht="24.95" customHeight="1" spans="1:4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>
        <f t="shared" si="2"/>
        <v>0</v>
      </c>
      <c r="AC7" s="12"/>
      <c r="AD7" s="12"/>
      <c r="AE7" s="12"/>
      <c r="AF7" s="11">
        <f t="shared" si="0"/>
        <v>0</v>
      </c>
      <c r="AG7" s="12"/>
      <c r="AH7" s="12"/>
      <c r="AI7" s="12"/>
      <c r="AJ7" s="11">
        <f t="shared" si="3"/>
        <v>0</v>
      </c>
      <c r="AK7" s="12"/>
      <c r="AL7" s="12"/>
      <c r="AM7" s="11"/>
      <c r="AN7" s="11">
        <f t="shared" si="4"/>
        <v>0</v>
      </c>
      <c r="AO7" s="11">
        <f t="shared" si="1"/>
        <v>0</v>
      </c>
      <c r="AP7" s="12"/>
      <c r="AQ7" s="12"/>
      <c r="AR7" s="12"/>
      <c r="AS7" s="29"/>
    </row>
    <row r="8" s="2" customFormat="1" ht="24.95" customHeight="1" spans="1:4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1">
        <f t="shared" si="2"/>
        <v>0</v>
      </c>
      <c r="AC8" s="12"/>
      <c r="AD8" s="12"/>
      <c r="AE8" s="12"/>
      <c r="AF8" s="11">
        <f t="shared" si="0"/>
        <v>0</v>
      </c>
      <c r="AG8" s="12"/>
      <c r="AH8" s="12"/>
      <c r="AI8" s="12"/>
      <c r="AJ8" s="11">
        <f t="shared" si="3"/>
        <v>0</v>
      </c>
      <c r="AK8" s="12"/>
      <c r="AL8" s="12"/>
      <c r="AM8" s="11"/>
      <c r="AN8" s="11">
        <f t="shared" si="4"/>
        <v>0</v>
      </c>
      <c r="AO8" s="11">
        <f t="shared" si="1"/>
        <v>0</v>
      </c>
      <c r="AP8" s="12"/>
      <c r="AQ8" s="12"/>
      <c r="AR8" s="12"/>
      <c r="AS8" s="29"/>
    </row>
    <row r="9" ht="24.95" customHeight="1" spans="1:4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>
        <f t="shared" si="2"/>
        <v>0</v>
      </c>
      <c r="AC9" s="12"/>
      <c r="AD9" s="12"/>
      <c r="AE9" s="12"/>
      <c r="AF9" s="11">
        <f t="shared" si="0"/>
        <v>0</v>
      </c>
      <c r="AG9" s="12"/>
      <c r="AH9" s="12"/>
      <c r="AI9" s="12"/>
      <c r="AJ9" s="11">
        <f t="shared" si="3"/>
        <v>0</v>
      </c>
      <c r="AK9" s="12"/>
      <c r="AL9" s="12"/>
      <c r="AM9" s="11"/>
      <c r="AN9" s="11">
        <f t="shared" si="4"/>
        <v>0</v>
      </c>
      <c r="AO9" s="11">
        <f t="shared" si="1"/>
        <v>0</v>
      </c>
      <c r="AP9" s="12"/>
      <c r="AQ9" s="12"/>
      <c r="AR9" s="27"/>
      <c r="AS9" s="11"/>
    </row>
    <row r="10" ht="24.95" customHeight="1" spans="1:4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>
        <f t="shared" si="2"/>
        <v>0</v>
      </c>
      <c r="AC10" s="12"/>
      <c r="AD10" s="12"/>
      <c r="AE10" s="12"/>
      <c r="AF10" s="11">
        <f t="shared" si="0"/>
        <v>0</v>
      </c>
      <c r="AG10" s="12"/>
      <c r="AH10" s="12"/>
      <c r="AI10" s="12"/>
      <c r="AJ10" s="11">
        <f t="shared" si="3"/>
        <v>0</v>
      </c>
      <c r="AK10" s="12"/>
      <c r="AL10" s="12"/>
      <c r="AM10" s="11"/>
      <c r="AN10" s="11">
        <f t="shared" si="4"/>
        <v>0</v>
      </c>
      <c r="AO10" s="11">
        <f t="shared" si="1"/>
        <v>0</v>
      </c>
      <c r="AP10" s="12"/>
      <c r="AQ10" s="12"/>
      <c r="AR10" s="27"/>
      <c r="AS10" s="11"/>
    </row>
    <row r="11" ht="24.95" customHeight="1" spans="1:4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1">
        <f t="shared" si="2"/>
        <v>0</v>
      </c>
      <c r="AC11" s="12"/>
      <c r="AD11" s="12"/>
      <c r="AE11" s="12"/>
      <c r="AF11" s="11">
        <f t="shared" si="0"/>
        <v>0</v>
      </c>
      <c r="AG11" s="12"/>
      <c r="AH11" s="12"/>
      <c r="AI11" s="12"/>
      <c r="AJ11" s="11">
        <f t="shared" si="3"/>
        <v>0</v>
      </c>
      <c r="AK11" s="12"/>
      <c r="AL11" s="12"/>
      <c r="AM11" s="11"/>
      <c r="AN11" s="11">
        <f t="shared" si="4"/>
        <v>0</v>
      </c>
      <c r="AO11" s="11">
        <f t="shared" si="1"/>
        <v>0</v>
      </c>
      <c r="AP11" s="12"/>
      <c r="AQ11" s="12"/>
      <c r="AR11" s="27"/>
      <c r="AS11" s="11"/>
    </row>
    <row r="12" ht="24.95" customHeight="1" spans="1:4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1">
        <f t="shared" si="2"/>
        <v>0</v>
      </c>
      <c r="AC12" s="12"/>
      <c r="AD12" s="12"/>
      <c r="AE12" s="12"/>
      <c r="AF12" s="11">
        <f t="shared" si="0"/>
        <v>0</v>
      </c>
      <c r="AG12" s="12"/>
      <c r="AH12" s="12"/>
      <c r="AI12" s="12"/>
      <c r="AJ12" s="11">
        <f t="shared" si="3"/>
        <v>0</v>
      </c>
      <c r="AK12" s="12"/>
      <c r="AL12" s="12"/>
      <c r="AM12" s="11"/>
      <c r="AN12" s="11">
        <f t="shared" si="4"/>
        <v>0</v>
      </c>
      <c r="AO12" s="11">
        <f t="shared" si="1"/>
        <v>0</v>
      </c>
      <c r="AP12" s="12"/>
      <c r="AQ12" s="12"/>
      <c r="AR12" s="27"/>
      <c r="AS12" s="11"/>
    </row>
    <row r="13" ht="24.95" customHeight="1" spans="1:4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1">
        <f t="shared" si="2"/>
        <v>0</v>
      </c>
      <c r="AC13" s="12"/>
      <c r="AD13" s="12"/>
      <c r="AE13" s="12"/>
      <c r="AF13" s="11">
        <f t="shared" si="0"/>
        <v>0</v>
      </c>
      <c r="AG13" s="12"/>
      <c r="AH13" s="12"/>
      <c r="AI13" s="12"/>
      <c r="AJ13" s="11">
        <f t="shared" si="3"/>
        <v>0</v>
      </c>
      <c r="AK13" s="12"/>
      <c r="AL13" s="12"/>
      <c r="AM13" s="11"/>
      <c r="AN13" s="11">
        <f t="shared" si="4"/>
        <v>0</v>
      </c>
      <c r="AO13" s="11">
        <f t="shared" si="1"/>
        <v>0</v>
      </c>
      <c r="AP13" s="12"/>
      <c r="AQ13" s="12"/>
      <c r="AR13" s="12"/>
      <c r="AS13" s="11"/>
      <c r="AT13" s="28"/>
    </row>
    <row r="14" ht="24.95" customHeight="1" spans="1:4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>
        <f t="shared" si="2"/>
        <v>0</v>
      </c>
      <c r="AC14" s="12"/>
      <c r="AD14" s="12"/>
      <c r="AE14" s="12"/>
      <c r="AF14" s="11">
        <f t="shared" si="0"/>
        <v>0</v>
      </c>
      <c r="AG14" s="12"/>
      <c r="AH14" s="12"/>
      <c r="AI14" s="12"/>
      <c r="AJ14" s="11">
        <f t="shared" si="3"/>
        <v>0</v>
      </c>
      <c r="AK14" s="12"/>
      <c r="AL14" s="12"/>
      <c r="AM14" s="11"/>
      <c r="AN14" s="11">
        <f t="shared" si="4"/>
        <v>0</v>
      </c>
      <c r="AO14" s="11">
        <f t="shared" si="1"/>
        <v>0</v>
      </c>
      <c r="AP14" s="12"/>
      <c r="AQ14" s="12"/>
      <c r="AR14" s="27"/>
      <c r="AS14" s="11"/>
    </row>
    <row r="15" ht="24.95" customHeight="1" spans="1:4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1">
        <f t="shared" si="2"/>
        <v>0</v>
      </c>
      <c r="AC15" s="12"/>
      <c r="AD15" s="12"/>
      <c r="AE15" s="12"/>
      <c r="AF15" s="11">
        <f t="shared" si="0"/>
        <v>0</v>
      </c>
      <c r="AG15" s="12"/>
      <c r="AH15" s="12"/>
      <c r="AI15" s="12"/>
      <c r="AJ15" s="11">
        <f t="shared" si="3"/>
        <v>0</v>
      </c>
      <c r="AK15" s="12"/>
      <c r="AL15" s="12"/>
      <c r="AM15" s="11"/>
      <c r="AN15" s="11">
        <f t="shared" si="4"/>
        <v>0</v>
      </c>
      <c r="AO15" s="11">
        <f t="shared" si="1"/>
        <v>0</v>
      </c>
      <c r="AP15" s="12"/>
      <c r="AQ15" s="12"/>
      <c r="AR15" s="27"/>
      <c r="AS15" s="11"/>
    </row>
    <row r="16" ht="24.95" customHeight="1" spans="1:5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>
        <f t="shared" si="2"/>
        <v>0</v>
      </c>
      <c r="AC16" s="12"/>
      <c r="AD16" s="12"/>
      <c r="AE16" s="12"/>
      <c r="AF16" s="11">
        <f t="shared" si="0"/>
        <v>0</v>
      </c>
      <c r="AG16" s="12"/>
      <c r="AH16" s="12"/>
      <c r="AI16" s="12"/>
      <c r="AJ16" s="11">
        <f t="shared" si="3"/>
        <v>0</v>
      </c>
      <c r="AK16" s="12"/>
      <c r="AL16" s="12"/>
      <c r="AM16" s="11"/>
      <c r="AN16" s="11">
        <f t="shared" si="4"/>
        <v>0</v>
      </c>
      <c r="AO16" s="11">
        <f t="shared" si="1"/>
        <v>0</v>
      </c>
      <c r="AP16" s="12"/>
      <c r="AQ16" s="12"/>
      <c r="AR16" s="12"/>
      <c r="AS16" s="12"/>
      <c r="AT16" s="3"/>
      <c r="AU16" s="3"/>
      <c r="AV16" s="3"/>
      <c r="AW16" s="3"/>
      <c r="AX16" s="3"/>
    </row>
    <row r="17" ht="24.95" customHeight="1" spans="1:4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1">
        <f t="shared" si="2"/>
        <v>0</v>
      </c>
      <c r="AC17" s="12"/>
      <c r="AD17" s="12"/>
      <c r="AE17" s="12"/>
      <c r="AF17" s="11">
        <f t="shared" si="0"/>
        <v>0</v>
      </c>
      <c r="AG17" s="12"/>
      <c r="AH17" s="12"/>
      <c r="AI17" s="12"/>
      <c r="AJ17" s="11">
        <f t="shared" si="3"/>
        <v>0</v>
      </c>
      <c r="AK17" s="12"/>
      <c r="AL17" s="12"/>
      <c r="AM17" s="11"/>
      <c r="AN17" s="11">
        <f t="shared" si="4"/>
        <v>0</v>
      </c>
      <c r="AO17" s="11">
        <f t="shared" si="1"/>
        <v>0</v>
      </c>
      <c r="AP17" s="12"/>
      <c r="AQ17" s="12"/>
      <c r="AR17" s="12"/>
      <c r="AS17" s="12"/>
    </row>
    <row r="18" ht="24.95" customHeight="1" spans="1:4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1">
        <f t="shared" si="2"/>
        <v>0</v>
      </c>
      <c r="AC18" s="12"/>
      <c r="AD18" s="12"/>
      <c r="AE18" s="12"/>
      <c r="AF18" s="11">
        <f t="shared" si="0"/>
        <v>0</v>
      </c>
      <c r="AG18" s="12"/>
      <c r="AH18" s="12"/>
      <c r="AI18" s="12"/>
      <c r="AJ18" s="11">
        <f t="shared" si="3"/>
        <v>0</v>
      </c>
      <c r="AK18" s="12"/>
      <c r="AL18" s="12"/>
      <c r="AM18" s="11"/>
      <c r="AN18" s="11">
        <f t="shared" si="4"/>
        <v>0</v>
      </c>
      <c r="AO18" s="11">
        <f t="shared" si="1"/>
        <v>0</v>
      </c>
      <c r="AP18" s="12"/>
      <c r="AQ18" s="12"/>
      <c r="AR18" s="12"/>
      <c r="AS18" s="12"/>
    </row>
    <row r="19" ht="24.95" customHeight="1" spans="1:4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>
        <f t="shared" si="2"/>
        <v>0</v>
      </c>
      <c r="AC19" s="12"/>
      <c r="AD19" s="12"/>
      <c r="AE19" s="12"/>
      <c r="AF19" s="11">
        <f t="shared" si="0"/>
        <v>0</v>
      </c>
      <c r="AG19" s="12"/>
      <c r="AH19" s="12"/>
      <c r="AI19" s="12"/>
      <c r="AJ19" s="11">
        <f t="shared" si="3"/>
        <v>0</v>
      </c>
      <c r="AK19" s="12"/>
      <c r="AL19" s="12"/>
      <c r="AM19" s="11"/>
      <c r="AN19" s="11">
        <f t="shared" si="4"/>
        <v>0</v>
      </c>
      <c r="AO19" s="11">
        <f t="shared" si="1"/>
        <v>0</v>
      </c>
      <c r="AP19" s="12"/>
      <c r="AQ19" s="12"/>
      <c r="AR19" s="12"/>
      <c r="AS19" s="12"/>
    </row>
    <row r="20" ht="24.95" customHeight="1" spans="1:4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1">
        <f t="shared" si="2"/>
        <v>0</v>
      </c>
      <c r="AC20" s="12"/>
      <c r="AD20" s="12"/>
      <c r="AE20" s="12"/>
      <c r="AF20" s="11">
        <f t="shared" si="0"/>
        <v>0</v>
      </c>
      <c r="AG20" s="12"/>
      <c r="AH20" s="12"/>
      <c r="AI20" s="12"/>
      <c r="AJ20" s="11">
        <f t="shared" si="3"/>
        <v>0</v>
      </c>
      <c r="AK20" s="12"/>
      <c r="AL20" s="12"/>
      <c r="AM20" s="11"/>
      <c r="AN20" s="11">
        <f t="shared" si="4"/>
        <v>0</v>
      </c>
      <c r="AO20" s="11">
        <f t="shared" si="1"/>
        <v>0</v>
      </c>
      <c r="AP20" s="12"/>
      <c r="AQ20" s="12"/>
      <c r="AR20" s="12"/>
      <c r="AS20" s="12"/>
    </row>
    <row r="21" ht="24.95" customHeight="1" spans="1:4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>
        <f t="shared" si="2"/>
        <v>0</v>
      </c>
      <c r="AC21" s="12"/>
      <c r="AD21" s="12"/>
      <c r="AE21" s="12"/>
      <c r="AF21" s="11">
        <f t="shared" si="0"/>
        <v>0</v>
      </c>
      <c r="AG21" s="12"/>
      <c r="AH21" s="12"/>
      <c r="AI21" s="12"/>
      <c r="AJ21" s="11">
        <f t="shared" si="3"/>
        <v>0</v>
      </c>
      <c r="AK21" s="12"/>
      <c r="AL21" s="12"/>
      <c r="AM21" s="11"/>
      <c r="AN21" s="11">
        <f t="shared" si="4"/>
        <v>0</v>
      </c>
      <c r="AO21" s="11">
        <f t="shared" si="1"/>
        <v>0</v>
      </c>
      <c r="AP21" s="12"/>
      <c r="AQ21" s="12"/>
      <c r="AR21" s="27"/>
      <c r="AS21" s="12"/>
    </row>
    <row r="22" ht="24.95" customHeight="1" spans="1:4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1">
        <f t="shared" si="2"/>
        <v>0</v>
      </c>
      <c r="AC22" s="15"/>
      <c r="AD22" s="15"/>
      <c r="AE22" s="15"/>
      <c r="AF22" s="11">
        <f t="shared" si="0"/>
        <v>0</v>
      </c>
      <c r="AG22" s="15"/>
      <c r="AH22" s="15"/>
      <c r="AI22" s="15"/>
      <c r="AJ22" s="11">
        <f t="shared" si="3"/>
        <v>0</v>
      </c>
      <c r="AK22" s="15"/>
      <c r="AL22" s="15"/>
      <c r="AM22" s="11"/>
      <c r="AN22" s="11">
        <f t="shared" si="4"/>
        <v>0</v>
      </c>
      <c r="AO22" s="11">
        <f t="shared" si="1"/>
        <v>0</v>
      </c>
      <c r="AP22" s="15"/>
      <c r="AQ22" s="12"/>
      <c r="AR22" s="30"/>
      <c r="AS22" s="15"/>
    </row>
    <row r="23" ht="24.95" customHeight="1" spans="1:4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1">
        <f t="shared" si="2"/>
        <v>0</v>
      </c>
      <c r="AC23" s="12"/>
      <c r="AD23" s="12"/>
      <c r="AE23" s="12"/>
      <c r="AF23" s="11">
        <f t="shared" si="0"/>
        <v>0</v>
      </c>
      <c r="AG23" s="12"/>
      <c r="AH23" s="12"/>
      <c r="AI23" s="12"/>
      <c r="AJ23" s="11">
        <f t="shared" si="3"/>
        <v>0</v>
      </c>
      <c r="AK23" s="12"/>
      <c r="AL23" s="12"/>
      <c r="AM23" s="11"/>
      <c r="AN23" s="11">
        <f t="shared" si="4"/>
        <v>0</v>
      </c>
      <c r="AO23" s="11">
        <f t="shared" si="1"/>
        <v>0</v>
      </c>
      <c r="AP23" s="12"/>
      <c r="AQ23" s="12"/>
      <c r="AR23" s="27"/>
      <c r="AS23" s="12"/>
    </row>
    <row r="24" ht="24.95" customHeight="1" spans="1:46">
      <c r="A24" s="11">
        <v>22</v>
      </c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1">
        <f t="shared" si="2"/>
        <v>0</v>
      </c>
      <c r="AC24" s="13"/>
      <c r="AD24" s="13"/>
      <c r="AE24" s="13"/>
      <c r="AF24" s="11">
        <f t="shared" si="0"/>
        <v>0</v>
      </c>
      <c r="AG24" s="13"/>
      <c r="AH24" s="13"/>
      <c r="AI24" s="13"/>
      <c r="AJ24" s="11">
        <f t="shared" si="3"/>
        <v>0</v>
      </c>
      <c r="AK24" s="13"/>
      <c r="AL24" s="13"/>
      <c r="AM24" s="11"/>
      <c r="AN24" s="11">
        <f t="shared" si="4"/>
        <v>0</v>
      </c>
      <c r="AO24" s="11">
        <f t="shared" si="1"/>
        <v>0</v>
      </c>
      <c r="AP24" s="13"/>
      <c r="AQ24" s="12"/>
      <c r="AR24" s="13"/>
      <c r="AS24" s="12"/>
      <c r="AT24" s="2"/>
    </row>
    <row r="25" ht="24.95" customHeight="1" spans="1:4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>
        <f t="shared" si="2"/>
        <v>0</v>
      </c>
      <c r="AC25" s="12"/>
      <c r="AD25" s="12"/>
      <c r="AE25" s="12"/>
      <c r="AF25" s="11">
        <f t="shared" si="0"/>
        <v>0</v>
      </c>
      <c r="AG25" s="12"/>
      <c r="AH25" s="12"/>
      <c r="AI25" s="12"/>
      <c r="AJ25" s="11">
        <f t="shared" si="3"/>
        <v>0</v>
      </c>
      <c r="AK25" s="12"/>
      <c r="AL25" s="12"/>
      <c r="AM25" s="11"/>
      <c r="AN25" s="11">
        <f t="shared" si="4"/>
        <v>0</v>
      </c>
      <c r="AO25" s="11">
        <f t="shared" si="1"/>
        <v>0</v>
      </c>
      <c r="AP25" s="12"/>
      <c r="AQ25" s="12"/>
      <c r="AR25" s="12"/>
      <c r="AS25" s="12"/>
    </row>
    <row r="26" ht="24.95" customHeight="1" spans="1:4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1">
        <f t="shared" si="2"/>
        <v>0</v>
      </c>
      <c r="AC26" s="12"/>
      <c r="AD26" s="12"/>
      <c r="AE26" s="12"/>
      <c r="AF26" s="11">
        <f t="shared" si="0"/>
        <v>0</v>
      </c>
      <c r="AG26" s="12"/>
      <c r="AH26" s="12"/>
      <c r="AI26" s="12"/>
      <c r="AJ26" s="11">
        <f t="shared" si="3"/>
        <v>0</v>
      </c>
      <c r="AK26" s="12"/>
      <c r="AL26" s="12"/>
      <c r="AM26" s="11"/>
      <c r="AN26" s="11">
        <f t="shared" si="4"/>
        <v>0</v>
      </c>
      <c r="AO26" s="11">
        <f t="shared" si="1"/>
        <v>0</v>
      </c>
      <c r="AP26" s="12"/>
      <c r="AQ26" s="12"/>
      <c r="AR26" s="11"/>
      <c r="AS26" s="12"/>
    </row>
    <row r="27" ht="24.95" customHeight="1" spans="1:4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>
        <f t="shared" si="2"/>
        <v>0</v>
      </c>
      <c r="AC27" s="12"/>
      <c r="AD27" s="12"/>
      <c r="AE27" s="12"/>
      <c r="AF27" s="11">
        <f t="shared" si="0"/>
        <v>0</v>
      </c>
      <c r="AG27" s="12"/>
      <c r="AH27" s="12"/>
      <c r="AI27" s="12"/>
      <c r="AJ27" s="11">
        <f t="shared" si="3"/>
        <v>0</v>
      </c>
      <c r="AK27" s="12"/>
      <c r="AL27" s="12"/>
      <c r="AM27" s="11"/>
      <c r="AN27" s="11">
        <f t="shared" si="4"/>
        <v>0</v>
      </c>
      <c r="AO27" s="11">
        <f t="shared" si="1"/>
        <v>0</v>
      </c>
      <c r="AP27" s="12"/>
      <c r="AQ27" s="12"/>
      <c r="AR27" s="27"/>
      <c r="AS27" s="11"/>
    </row>
    <row r="28" ht="24.95" customHeight="1" spans="1:4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1">
        <f t="shared" si="2"/>
        <v>0</v>
      </c>
      <c r="AC28" s="12"/>
      <c r="AD28" s="12"/>
      <c r="AE28" s="12"/>
      <c r="AF28" s="11">
        <f t="shared" si="0"/>
        <v>0</v>
      </c>
      <c r="AG28" s="12"/>
      <c r="AH28" s="12"/>
      <c r="AI28" s="12"/>
      <c r="AJ28" s="11">
        <f t="shared" si="3"/>
        <v>0</v>
      </c>
      <c r="AK28" s="12"/>
      <c r="AL28" s="12"/>
      <c r="AM28" s="11"/>
      <c r="AN28" s="11">
        <f t="shared" si="4"/>
        <v>0</v>
      </c>
      <c r="AO28" s="11">
        <f t="shared" si="1"/>
        <v>0</v>
      </c>
      <c r="AP28" s="12"/>
      <c r="AQ28" s="12"/>
      <c r="AR28" s="27"/>
      <c r="AS28" s="11"/>
    </row>
    <row r="29" ht="24.95" customHeight="1" spans="1:4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1">
        <f t="shared" si="2"/>
        <v>0</v>
      </c>
      <c r="AC29" s="12"/>
      <c r="AD29" s="12"/>
      <c r="AE29" s="12"/>
      <c r="AF29" s="11">
        <f t="shared" si="0"/>
        <v>0</v>
      </c>
      <c r="AG29" s="12"/>
      <c r="AH29" s="12"/>
      <c r="AI29" s="12"/>
      <c r="AJ29" s="11">
        <f t="shared" si="3"/>
        <v>0</v>
      </c>
      <c r="AK29" s="12"/>
      <c r="AL29" s="12"/>
      <c r="AM29" s="11"/>
      <c r="AN29" s="11">
        <f t="shared" si="4"/>
        <v>0</v>
      </c>
      <c r="AO29" s="11">
        <f t="shared" si="1"/>
        <v>0</v>
      </c>
      <c r="AP29" s="12"/>
      <c r="AQ29" s="12"/>
      <c r="AR29" s="27"/>
      <c r="AS29" s="11"/>
    </row>
    <row r="30" ht="24.95" customHeight="1" spans="1:4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>
        <f t="shared" si="2"/>
        <v>0</v>
      </c>
      <c r="AC30" s="12"/>
      <c r="AD30" s="12"/>
      <c r="AE30" s="12"/>
      <c r="AF30" s="11">
        <f t="shared" si="0"/>
        <v>0</v>
      </c>
      <c r="AG30" s="12"/>
      <c r="AH30" s="12"/>
      <c r="AI30" s="12"/>
      <c r="AJ30" s="11">
        <f t="shared" si="3"/>
        <v>0</v>
      </c>
      <c r="AK30" s="12"/>
      <c r="AL30" s="12"/>
      <c r="AM30" s="11"/>
      <c r="AN30" s="11">
        <f t="shared" si="4"/>
        <v>0</v>
      </c>
      <c r="AO30" s="11">
        <f t="shared" si="1"/>
        <v>0</v>
      </c>
      <c r="AP30" s="11"/>
      <c r="AQ30" s="12"/>
      <c r="AR30" s="11"/>
      <c r="AS30" s="12"/>
    </row>
    <row r="31" ht="24.95" customHeight="1" spans="3:42">
      <c r="C31" s="17"/>
      <c r="AP31" s="3"/>
    </row>
    <row r="32" ht="24.95" customHeight="1" spans="4:29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ht="24.95" customHeight="1" spans="4:29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ht="24.95" customHeight="1" spans="4:29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t="13.5" hidden="1" customHeight="1"/>
  </sheetData>
  <mergeCells count="13">
    <mergeCell ref="F1:AJ1"/>
    <mergeCell ref="AK1:AN1"/>
    <mergeCell ref="AT16:AX16"/>
    <mergeCell ref="A1:A2"/>
    <mergeCell ref="B1:B2"/>
    <mergeCell ref="C1:C2"/>
    <mergeCell ref="D1:D2"/>
    <mergeCell ref="E1:E2"/>
    <mergeCell ref="AP1:AP2"/>
    <mergeCell ref="AQ1:AQ2"/>
    <mergeCell ref="AR1:AR2"/>
    <mergeCell ref="AS1:AS2"/>
    <mergeCell ref="D32:AC34"/>
  </mergeCells>
  <dataValidations count="1">
    <dataValidation type="list" allowBlank="1" showInputMessage="1" showErrorMessage="1" sqref="AQ3:AQ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45"/>
  <sheetViews>
    <sheetView topLeftCell="P1" workbookViewId="0">
      <selection activeCell="AI6" sqref="AI6"/>
    </sheetView>
  </sheetViews>
  <sheetFormatPr defaultColWidth="9" defaultRowHeight="14.4"/>
  <cols>
    <col min="1" max="1" width="6.5" style="3" customWidth="1"/>
    <col min="2" max="2" width="6.5" style="4" customWidth="1"/>
    <col min="3" max="3" width="10.5" style="5" customWidth="1"/>
    <col min="4" max="4" width="7.62962962962963" style="4" customWidth="1"/>
    <col min="5" max="13" width="9" style="4" customWidth="1"/>
    <col min="14" max="14" width="7.5" style="4" customWidth="1"/>
    <col min="15" max="17" width="6.62962962962963" style="4" customWidth="1"/>
    <col min="18" max="18" width="7" style="4" customWidth="1"/>
    <col min="19" max="20" width="6.62962962962963" style="4" customWidth="1"/>
    <col min="21" max="22" width="5.75" style="4" customWidth="1"/>
    <col min="23" max="24" width="5.12962962962963" style="4" customWidth="1"/>
    <col min="25" max="26" width="4.62962962962963" style="4" customWidth="1"/>
    <col min="27" max="27" width="4.25" style="4" customWidth="1"/>
    <col min="28" max="28" width="5.12962962962963" style="4" customWidth="1"/>
    <col min="29" max="29" width="4.5" style="4" customWidth="1"/>
    <col min="30" max="30" width="5" style="4" customWidth="1"/>
    <col min="31" max="31" width="4.87037037037037" style="4" customWidth="1"/>
    <col min="32" max="34" width="4.62962962962963" style="4" customWidth="1"/>
    <col min="35" max="35" width="4.55555555555556" style="4" customWidth="1"/>
    <col min="36" max="36" width="7.12962962962963" style="4" customWidth="1"/>
    <col min="37" max="41" width="9" style="4"/>
    <col min="42" max="42" width="9" style="3"/>
    <col min="43" max="44" width="9" style="4"/>
    <col min="45" max="45" width="9" style="3"/>
    <col min="46" max="46" width="6.25" style="4" customWidth="1"/>
    <col min="47" max="47" width="50.75" style="4" customWidth="1"/>
    <col min="48" max="16384" width="9" style="4"/>
  </cols>
  <sheetData>
    <row r="1" s="1" customFormat="1" ht="25.5" customHeight="1" spans="1:46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0"/>
      <c r="AK1" s="21" t="s">
        <v>48</v>
      </c>
      <c r="AL1" s="22" t="s">
        <v>6</v>
      </c>
      <c r="AM1" s="23"/>
      <c r="AN1" s="23"/>
      <c r="AO1" s="24"/>
      <c r="AP1" s="25" t="s">
        <v>7</v>
      </c>
      <c r="AQ1" s="6" t="s">
        <v>8</v>
      </c>
      <c r="AR1" s="6" t="s">
        <v>9</v>
      </c>
      <c r="AS1" s="7" t="s">
        <v>10</v>
      </c>
      <c r="AT1" s="19" t="s">
        <v>11</v>
      </c>
    </row>
    <row r="2" s="1" customFormat="1" ht="96" customHeight="1" spans="1:46">
      <c r="A2" s="6"/>
      <c r="B2" s="7"/>
      <c r="C2" s="8"/>
      <c r="D2" s="7"/>
      <c r="E2" s="7"/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19" t="s">
        <v>20</v>
      </c>
      <c r="O2" s="19" t="s">
        <v>21</v>
      </c>
      <c r="P2" s="19" t="s">
        <v>22</v>
      </c>
      <c r="Q2" s="19" t="s">
        <v>23</v>
      </c>
      <c r="R2" s="19" t="s">
        <v>24</v>
      </c>
      <c r="S2" s="19" t="s">
        <v>25</v>
      </c>
      <c r="T2" s="19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19" t="s">
        <v>31</v>
      </c>
      <c r="Z2" s="19" t="s">
        <v>32</v>
      </c>
      <c r="AA2" s="19" t="s">
        <v>33</v>
      </c>
      <c r="AB2" s="19" t="s">
        <v>34</v>
      </c>
      <c r="AC2" s="19" t="s">
        <v>35</v>
      </c>
      <c r="AD2" s="19" t="s">
        <v>36</v>
      </c>
      <c r="AE2" s="19" t="s">
        <v>37</v>
      </c>
      <c r="AF2" s="19" t="s">
        <v>38</v>
      </c>
      <c r="AG2" s="19" t="s">
        <v>39</v>
      </c>
      <c r="AH2" s="19" t="s">
        <v>40</v>
      </c>
      <c r="AI2" s="19" t="s">
        <v>41</v>
      </c>
      <c r="AJ2" s="19" t="s">
        <v>42</v>
      </c>
      <c r="AK2" s="21" t="s">
        <v>49</v>
      </c>
      <c r="AL2" s="21" t="s">
        <v>43</v>
      </c>
      <c r="AM2" s="21" t="s">
        <v>44</v>
      </c>
      <c r="AN2" s="21" t="s">
        <v>50</v>
      </c>
      <c r="AO2" s="21" t="s">
        <v>46</v>
      </c>
      <c r="AP2" s="26" t="s">
        <v>47</v>
      </c>
      <c r="AQ2" s="6"/>
      <c r="AR2" s="6"/>
      <c r="AS2" s="7"/>
      <c r="AT2" s="19"/>
    </row>
    <row r="3" ht="24.95" customHeight="1" spans="1:46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1">
        <f t="shared" ref="AB3:AB30" si="0">MIN(SUM(Y3:AA3),6)</f>
        <v>0</v>
      </c>
      <c r="AC3" s="12"/>
      <c r="AD3" s="12"/>
      <c r="AE3" s="12"/>
      <c r="AF3" s="11">
        <f t="shared" ref="AF3:AF30" si="1">MIN(SUM(AC3:AE3),20)</f>
        <v>0</v>
      </c>
      <c r="AG3" s="12"/>
      <c r="AH3" s="12"/>
      <c r="AI3" s="11"/>
      <c r="AJ3" s="11">
        <f>SUM(F3:X3)+AB3+AF3+AG3+AH3+MIN(N(AI3),6)</f>
        <v>0</v>
      </c>
      <c r="AK3" s="12"/>
      <c r="AL3" s="12"/>
      <c r="AM3" s="12"/>
      <c r="AN3" s="11"/>
      <c r="AO3" s="11">
        <f>SUM(N(AL3),N(AM3),MIN(N(AN3),30))</f>
        <v>0</v>
      </c>
      <c r="AP3" s="11">
        <f>0.75*AJ3+0.15*AK3+0.1*AO3</f>
        <v>0</v>
      </c>
      <c r="AQ3" s="12"/>
      <c r="AR3" s="12"/>
      <c r="AS3" s="27"/>
      <c r="AT3" s="11"/>
    </row>
    <row r="4" ht="24.95" customHeight="1" spans="1:46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1">
        <f t="shared" si="0"/>
        <v>0</v>
      </c>
      <c r="AC4" s="12"/>
      <c r="AD4" s="12"/>
      <c r="AE4" s="12"/>
      <c r="AF4" s="11">
        <f t="shared" si="1"/>
        <v>0</v>
      </c>
      <c r="AG4" s="12"/>
      <c r="AH4" s="12"/>
      <c r="AI4" s="11"/>
      <c r="AJ4" s="11">
        <f t="shared" ref="AJ4:AJ30" si="2">SUM(F4:X4)+AB4+AF4+AG4+AH4+MIN(N(AI4),6)</f>
        <v>0</v>
      </c>
      <c r="AK4" s="12"/>
      <c r="AL4" s="12"/>
      <c r="AM4" s="12"/>
      <c r="AN4" s="11"/>
      <c r="AO4" s="11">
        <f t="shared" ref="AO4:AO30" si="3">SUM(N(AL4),N(AM4),MIN(N(AN4),30))</f>
        <v>0</v>
      </c>
      <c r="AP4" s="11">
        <f t="shared" ref="AP3:AP30" si="4">0.75*AJ4+0.15*AK4+0.1*AO4</f>
        <v>0</v>
      </c>
      <c r="AQ4" s="12"/>
      <c r="AR4" s="12"/>
      <c r="AS4" s="27"/>
      <c r="AT4" s="11"/>
    </row>
    <row r="5" ht="24.95" customHeight="1" spans="1:46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1">
        <f t="shared" si="0"/>
        <v>0</v>
      </c>
      <c r="AC5" s="12"/>
      <c r="AD5" s="12"/>
      <c r="AE5" s="12"/>
      <c r="AF5" s="11">
        <f t="shared" si="1"/>
        <v>0</v>
      </c>
      <c r="AG5" s="12"/>
      <c r="AH5" s="12"/>
      <c r="AI5" s="11"/>
      <c r="AJ5" s="11">
        <f t="shared" si="2"/>
        <v>0</v>
      </c>
      <c r="AK5" s="12"/>
      <c r="AL5" s="12"/>
      <c r="AM5" s="12"/>
      <c r="AN5" s="11"/>
      <c r="AO5" s="11">
        <f t="shared" si="3"/>
        <v>0</v>
      </c>
      <c r="AP5" s="11">
        <f t="shared" si="4"/>
        <v>0</v>
      </c>
      <c r="AQ5" s="12"/>
      <c r="AR5" s="12"/>
      <c r="AS5" s="12"/>
      <c r="AT5" s="11"/>
    </row>
    <row r="6" ht="24.95" customHeight="1" spans="1:47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1">
        <f t="shared" si="0"/>
        <v>0</v>
      </c>
      <c r="AC6" s="12"/>
      <c r="AD6" s="12"/>
      <c r="AE6" s="12"/>
      <c r="AF6" s="11">
        <f t="shared" si="1"/>
        <v>0</v>
      </c>
      <c r="AG6" s="12"/>
      <c r="AH6" s="12"/>
      <c r="AI6" s="11"/>
      <c r="AJ6" s="11">
        <f t="shared" si="2"/>
        <v>0</v>
      </c>
      <c r="AK6" s="12"/>
      <c r="AL6" s="12"/>
      <c r="AM6" s="12"/>
      <c r="AN6" s="11"/>
      <c r="AO6" s="11">
        <f t="shared" si="3"/>
        <v>0</v>
      </c>
      <c r="AP6" s="11">
        <f t="shared" si="4"/>
        <v>0</v>
      </c>
      <c r="AQ6" s="12"/>
      <c r="AR6" s="12"/>
      <c r="AS6" s="12"/>
      <c r="AT6" s="11"/>
      <c r="AU6" s="28"/>
    </row>
    <row r="7" s="2" customFormat="1" ht="24.95" customHeight="1" spans="1:46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>
        <f t="shared" si="0"/>
        <v>0</v>
      </c>
      <c r="AC7" s="12"/>
      <c r="AD7" s="12"/>
      <c r="AE7" s="12"/>
      <c r="AF7" s="11">
        <f t="shared" si="1"/>
        <v>0</v>
      </c>
      <c r="AG7" s="12"/>
      <c r="AH7" s="12"/>
      <c r="AI7" s="11"/>
      <c r="AJ7" s="11">
        <f t="shared" si="2"/>
        <v>0</v>
      </c>
      <c r="AK7" s="12"/>
      <c r="AL7" s="12"/>
      <c r="AM7" s="12"/>
      <c r="AN7" s="11"/>
      <c r="AO7" s="11">
        <f t="shared" si="3"/>
        <v>0</v>
      </c>
      <c r="AP7" s="11">
        <f t="shared" si="4"/>
        <v>0</v>
      </c>
      <c r="AQ7" s="12"/>
      <c r="AR7" s="12"/>
      <c r="AS7" s="12"/>
      <c r="AT7" s="29"/>
    </row>
    <row r="8" s="2" customFormat="1" ht="24.95" customHeight="1" spans="1:46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1">
        <f t="shared" si="0"/>
        <v>0</v>
      </c>
      <c r="AC8" s="12"/>
      <c r="AD8" s="12"/>
      <c r="AE8" s="12"/>
      <c r="AF8" s="11">
        <f t="shared" si="1"/>
        <v>0</v>
      </c>
      <c r="AG8" s="12"/>
      <c r="AH8" s="12"/>
      <c r="AI8" s="11"/>
      <c r="AJ8" s="11">
        <f t="shared" si="2"/>
        <v>0</v>
      </c>
      <c r="AK8" s="12"/>
      <c r="AL8" s="12"/>
      <c r="AM8" s="12"/>
      <c r="AN8" s="11"/>
      <c r="AO8" s="11">
        <f t="shared" si="3"/>
        <v>0</v>
      </c>
      <c r="AP8" s="11">
        <f t="shared" si="4"/>
        <v>0</v>
      </c>
      <c r="AQ8" s="12"/>
      <c r="AR8" s="12"/>
      <c r="AS8" s="12"/>
      <c r="AT8" s="29"/>
    </row>
    <row r="9" ht="24.95" customHeight="1" spans="1:46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>
        <f t="shared" si="0"/>
        <v>0</v>
      </c>
      <c r="AC9" s="12"/>
      <c r="AD9" s="12"/>
      <c r="AE9" s="12"/>
      <c r="AF9" s="11">
        <f t="shared" si="1"/>
        <v>0</v>
      </c>
      <c r="AG9" s="12"/>
      <c r="AH9" s="12"/>
      <c r="AI9" s="11"/>
      <c r="AJ9" s="11">
        <f t="shared" si="2"/>
        <v>0</v>
      </c>
      <c r="AK9" s="12"/>
      <c r="AL9" s="12"/>
      <c r="AM9" s="12"/>
      <c r="AN9" s="11"/>
      <c r="AO9" s="11">
        <f t="shared" si="3"/>
        <v>0</v>
      </c>
      <c r="AP9" s="11">
        <f t="shared" si="4"/>
        <v>0</v>
      </c>
      <c r="AQ9" s="12"/>
      <c r="AR9" s="12"/>
      <c r="AS9" s="27"/>
      <c r="AT9" s="11"/>
    </row>
    <row r="10" ht="24.95" customHeight="1" spans="1:46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>
        <f t="shared" si="0"/>
        <v>0</v>
      </c>
      <c r="AC10" s="12"/>
      <c r="AD10" s="12"/>
      <c r="AE10" s="12"/>
      <c r="AF10" s="11">
        <f t="shared" si="1"/>
        <v>0</v>
      </c>
      <c r="AG10" s="12"/>
      <c r="AH10" s="12"/>
      <c r="AI10" s="11"/>
      <c r="AJ10" s="11">
        <f t="shared" si="2"/>
        <v>0</v>
      </c>
      <c r="AK10" s="12"/>
      <c r="AL10" s="12"/>
      <c r="AM10" s="12"/>
      <c r="AN10" s="11"/>
      <c r="AO10" s="11">
        <f t="shared" si="3"/>
        <v>0</v>
      </c>
      <c r="AP10" s="11">
        <f t="shared" si="4"/>
        <v>0</v>
      </c>
      <c r="AQ10" s="12"/>
      <c r="AR10" s="12"/>
      <c r="AS10" s="27"/>
      <c r="AT10" s="11"/>
    </row>
    <row r="11" ht="24.95" customHeight="1" spans="1:46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1">
        <f t="shared" si="0"/>
        <v>0</v>
      </c>
      <c r="AC11" s="12"/>
      <c r="AD11" s="12"/>
      <c r="AE11" s="12"/>
      <c r="AF11" s="11">
        <f t="shared" si="1"/>
        <v>0</v>
      </c>
      <c r="AG11" s="12"/>
      <c r="AH11" s="12"/>
      <c r="AI11" s="11"/>
      <c r="AJ11" s="11">
        <f t="shared" si="2"/>
        <v>0</v>
      </c>
      <c r="AK11" s="12"/>
      <c r="AL11" s="12"/>
      <c r="AM11" s="12"/>
      <c r="AN11" s="11"/>
      <c r="AO11" s="11">
        <f t="shared" si="3"/>
        <v>0</v>
      </c>
      <c r="AP11" s="11">
        <f t="shared" si="4"/>
        <v>0</v>
      </c>
      <c r="AQ11" s="12"/>
      <c r="AR11" s="12"/>
      <c r="AS11" s="27"/>
      <c r="AT11" s="11"/>
    </row>
    <row r="12" ht="24.95" customHeight="1" spans="1:46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1">
        <f t="shared" si="0"/>
        <v>0</v>
      </c>
      <c r="AC12" s="12"/>
      <c r="AD12" s="12"/>
      <c r="AE12" s="12"/>
      <c r="AF12" s="11">
        <f t="shared" si="1"/>
        <v>0</v>
      </c>
      <c r="AG12" s="12"/>
      <c r="AH12" s="12"/>
      <c r="AI12" s="11"/>
      <c r="AJ12" s="11">
        <f t="shared" si="2"/>
        <v>0</v>
      </c>
      <c r="AK12" s="12"/>
      <c r="AL12" s="12"/>
      <c r="AM12" s="12"/>
      <c r="AN12" s="11"/>
      <c r="AO12" s="11">
        <f t="shared" si="3"/>
        <v>0</v>
      </c>
      <c r="AP12" s="11">
        <f t="shared" si="4"/>
        <v>0</v>
      </c>
      <c r="AQ12" s="12"/>
      <c r="AR12" s="12"/>
      <c r="AS12" s="27"/>
      <c r="AT12" s="11"/>
    </row>
    <row r="13" ht="24.95" customHeight="1" spans="1:47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1">
        <f t="shared" si="0"/>
        <v>0</v>
      </c>
      <c r="AC13" s="12"/>
      <c r="AD13" s="12"/>
      <c r="AE13" s="12"/>
      <c r="AF13" s="11">
        <f t="shared" si="1"/>
        <v>0</v>
      </c>
      <c r="AG13" s="12"/>
      <c r="AH13" s="12"/>
      <c r="AI13" s="11"/>
      <c r="AJ13" s="11">
        <f t="shared" si="2"/>
        <v>0</v>
      </c>
      <c r="AK13" s="12"/>
      <c r="AL13" s="12"/>
      <c r="AM13" s="12"/>
      <c r="AN13" s="11"/>
      <c r="AO13" s="11">
        <f t="shared" si="3"/>
        <v>0</v>
      </c>
      <c r="AP13" s="11">
        <f t="shared" si="4"/>
        <v>0</v>
      </c>
      <c r="AQ13" s="12"/>
      <c r="AR13" s="12"/>
      <c r="AS13" s="12"/>
      <c r="AT13" s="11"/>
      <c r="AU13" s="28"/>
    </row>
    <row r="14" ht="24.95" customHeight="1" spans="1:46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>
        <f t="shared" si="0"/>
        <v>0</v>
      </c>
      <c r="AC14" s="12"/>
      <c r="AD14" s="12"/>
      <c r="AE14" s="12"/>
      <c r="AF14" s="11">
        <f t="shared" si="1"/>
        <v>0</v>
      </c>
      <c r="AG14" s="12"/>
      <c r="AH14" s="12"/>
      <c r="AI14" s="11"/>
      <c r="AJ14" s="11">
        <f t="shared" si="2"/>
        <v>0</v>
      </c>
      <c r="AK14" s="12"/>
      <c r="AL14" s="12"/>
      <c r="AM14" s="12"/>
      <c r="AN14" s="11"/>
      <c r="AO14" s="11">
        <f t="shared" si="3"/>
        <v>0</v>
      </c>
      <c r="AP14" s="11">
        <f t="shared" si="4"/>
        <v>0</v>
      </c>
      <c r="AQ14" s="12"/>
      <c r="AR14" s="12"/>
      <c r="AS14" s="27"/>
      <c r="AT14" s="11"/>
    </row>
    <row r="15" ht="24.95" customHeight="1" spans="1:46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1">
        <f t="shared" si="0"/>
        <v>0</v>
      </c>
      <c r="AC15" s="12"/>
      <c r="AD15" s="12"/>
      <c r="AE15" s="12"/>
      <c r="AF15" s="11">
        <f t="shared" si="1"/>
        <v>0</v>
      </c>
      <c r="AG15" s="12"/>
      <c r="AH15" s="12"/>
      <c r="AI15" s="11"/>
      <c r="AJ15" s="11">
        <f t="shared" si="2"/>
        <v>0</v>
      </c>
      <c r="AK15" s="12"/>
      <c r="AL15" s="12"/>
      <c r="AM15" s="12"/>
      <c r="AN15" s="11"/>
      <c r="AO15" s="11">
        <f t="shared" si="3"/>
        <v>0</v>
      </c>
      <c r="AP15" s="11">
        <f t="shared" si="4"/>
        <v>0</v>
      </c>
      <c r="AQ15" s="12"/>
      <c r="AR15" s="12"/>
      <c r="AS15" s="27"/>
      <c r="AT15" s="11"/>
    </row>
    <row r="16" ht="24.95" customHeight="1" spans="1:51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>
        <f t="shared" si="0"/>
        <v>0</v>
      </c>
      <c r="AC16" s="12"/>
      <c r="AD16" s="12"/>
      <c r="AE16" s="12"/>
      <c r="AF16" s="11">
        <f t="shared" si="1"/>
        <v>0</v>
      </c>
      <c r="AG16" s="12"/>
      <c r="AH16" s="12"/>
      <c r="AI16" s="11"/>
      <c r="AJ16" s="11">
        <f t="shared" si="2"/>
        <v>0</v>
      </c>
      <c r="AK16" s="12"/>
      <c r="AL16" s="12"/>
      <c r="AM16" s="12"/>
      <c r="AN16" s="11"/>
      <c r="AO16" s="11">
        <f t="shared" si="3"/>
        <v>0</v>
      </c>
      <c r="AP16" s="11">
        <f t="shared" si="4"/>
        <v>0</v>
      </c>
      <c r="AQ16" s="12"/>
      <c r="AR16" s="12"/>
      <c r="AS16" s="12"/>
      <c r="AT16" s="12"/>
      <c r="AU16" s="3"/>
      <c r="AV16" s="3"/>
      <c r="AW16" s="3"/>
      <c r="AX16" s="3"/>
      <c r="AY16" s="3"/>
    </row>
    <row r="17" ht="24.95" customHeight="1" spans="1:46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1">
        <f t="shared" si="0"/>
        <v>0</v>
      </c>
      <c r="AC17" s="12"/>
      <c r="AD17" s="12"/>
      <c r="AE17" s="12"/>
      <c r="AF17" s="11">
        <f t="shared" si="1"/>
        <v>0</v>
      </c>
      <c r="AG17" s="12"/>
      <c r="AH17" s="12"/>
      <c r="AI17" s="11"/>
      <c r="AJ17" s="11">
        <f t="shared" si="2"/>
        <v>0</v>
      </c>
      <c r="AK17" s="12"/>
      <c r="AL17" s="12"/>
      <c r="AM17" s="12"/>
      <c r="AN17" s="11"/>
      <c r="AO17" s="11">
        <f t="shared" si="3"/>
        <v>0</v>
      </c>
      <c r="AP17" s="11">
        <f t="shared" si="4"/>
        <v>0</v>
      </c>
      <c r="AQ17" s="12"/>
      <c r="AR17" s="12"/>
      <c r="AS17" s="12"/>
      <c r="AT17" s="12"/>
    </row>
    <row r="18" ht="24.95" customHeight="1" spans="1:46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1">
        <f t="shared" si="0"/>
        <v>0</v>
      </c>
      <c r="AC18" s="12"/>
      <c r="AD18" s="12"/>
      <c r="AE18" s="12"/>
      <c r="AF18" s="11">
        <f t="shared" si="1"/>
        <v>0</v>
      </c>
      <c r="AG18" s="12"/>
      <c r="AH18" s="12"/>
      <c r="AI18" s="11"/>
      <c r="AJ18" s="11">
        <f t="shared" si="2"/>
        <v>0</v>
      </c>
      <c r="AK18" s="12"/>
      <c r="AL18" s="12"/>
      <c r="AM18" s="12"/>
      <c r="AN18" s="11"/>
      <c r="AO18" s="11">
        <f t="shared" si="3"/>
        <v>0</v>
      </c>
      <c r="AP18" s="11">
        <f t="shared" si="4"/>
        <v>0</v>
      </c>
      <c r="AQ18" s="12"/>
      <c r="AR18" s="12"/>
      <c r="AS18" s="12"/>
      <c r="AT18" s="12"/>
    </row>
    <row r="19" ht="24.95" customHeight="1" spans="1:46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>
        <f t="shared" si="0"/>
        <v>0</v>
      </c>
      <c r="AC19" s="12"/>
      <c r="AD19" s="12"/>
      <c r="AE19" s="12"/>
      <c r="AF19" s="11">
        <f t="shared" si="1"/>
        <v>0</v>
      </c>
      <c r="AG19" s="12"/>
      <c r="AH19" s="12"/>
      <c r="AI19" s="11"/>
      <c r="AJ19" s="11">
        <f t="shared" si="2"/>
        <v>0</v>
      </c>
      <c r="AK19" s="12"/>
      <c r="AL19" s="12"/>
      <c r="AM19" s="12"/>
      <c r="AN19" s="11"/>
      <c r="AO19" s="11">
        <f t="shared" si="3"/>
        <v>0</v>
      </c>
      <c r="AP19" s="11">
        <f t="shared" si="4"/>
        <v>0</v>
      </c>
      <c r="AQ19" s="12"/>
      <c r="AR19" s="12"/>
      <c r="AS19" s="12"/>
      <c r="AT19" s="12"/>
    </row>
    <row r="20" ht="24.95" customHeight="1" spans="1:46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1">
        <f t="shared" si="0"/>
        <v>0</v>
      </c>
      <c r="AC20" s="12"/>
      <c r="AD20" s="12"/>
      <c r="AE20" s="12"/>
      <c r="AF20" s="11">
        <f t="shared" si="1"/>
        <v>0</v>
      </c>
      <c r="AG20" s="12"/>
      <c r="AH20" s="12"/>
      <c r="AI20" s="11"/>
      <c r="AJ20" s="11">
        <f t="shared" si="2"/>
        <v>0</v>
      </c>
      <c r="AK20" s="12"/>
      <c r="AL20" s="12"/>
      <c r="AM20" s="12"/>
      <c r="AN20" s="11"/>
      <c r="AO20" s="11">
        <f t="shared" si="3"/>
        <v>0</v>
      </c>
      <c r="AP20" s="11">
        <f t="shared" si="4"/>
        <v>0</v>
      </c>
      <c r="AQ20" s="12"/>
      <c r="AR20" s="12"/>
      <c r="AS20" s="12"/>
      <c r="AT20" s="12"/>
    </row>
    <row r="21" ht="24.95" customHeight="1" spans="1:46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>
        <f t="shared" si="0"/>
        <v>0</v>
      </c>
      <c r="AC21" s="12"/>
      <c r="AD21" s="12"/>
      <c r="AE21" s="12"/>
      <c r="AF21" s="11">
        <f t="shared" si="1"/>
        <v>0</v>
      </c>
      <c r="AG21" s="12"/>
      <c r="AH21" s="12"/>
      <c r="AI21" s="11"/>
      <c r="AJ21" s="11">
        <f t="shared" si="2"/>
        <v>0</v>
      </c>
      <c r="AK21" s="12"/>
      <c r="AL21" s="12"/>
      <c r="AM21" s="12"/>
      <c r="AN21" s="11"/>
      <c r="AO21" s="11">
        <f t="shared" si="3"/>
        <v>0</v>
      </c>
      <c r="AP21" s="11">
        <f t="shared" si="4"/>
        <v>0</v>
      </c>
      <c r="AQ21" s="12"/>
      <c r="AR21" s="12"/>
      <c r="AS21" s="27"/>
      <c r="AT21" s="12"/>
    </row>
    <row r="22" ht="24.95" customHeight="1" spans="1:46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1">
        <f t="shared" si="0"/>
        <v>0</v>
      </c>
      <c r="AC22" s="15"/>
      <c r="AD22" s="15"/>
      <c r="AE22" s="15"/>
      <c r="AF22" s="11">
        <f t="shared" si="1"/>
        <v>0</v>
      </c>
      <c r="AG22" s="15"/>
      <c r="AH22" s="15"/>
      <c r="AI22" s="11"/>
      <c r="AJ22" s="11">
        <f t="shared" si="2"/>
        <v>0</v>
      </c>
      <c r="AK22" s="15"/>
      <c r="AL22" s="15"/>
      <c r="AM22" s="15"/>
      <c r="AN22" s="11"/>
      <c r="AO22" s="11">
        <f t="shared" si="3"/>
        <v>0</v>
      </c>
      <c r="AP22" s="11">
        <f t="shared" si="4"/>
        <v>0</v>
      </c>
      <c r="AQ22" s="15"/>
      <c r="AR22" s="12"/>
      <c r="AS22" s="30"/>
      <c r="AT22" s="15"/>
    </row>
    <row r="23" ht="24.95" customHeight="1" spans="1:46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1">
        <f t="shared" si="0"/>
        <v>0</v>
      </c>
      <c r="AC23" s="12"/>
      <c r="AD23" s="12"/>
      <c r="AE23" s="12"/>
      <c r="AF23" s="11">
        <f t="shared" si="1"/>
        <v>0</v>
      </c>
      <c r="AG23" s="12"/>
      <c r="AH23" s="12"/>
      <c r="AI23" s="11"/>
      <c r="AJ23" s="11">
        <f t="shared" si="2"/>
        <v>0</v>
      </c>
      <c r="AK23" s="12"/>
      <c r="AL23" s="12"/>
      <c r="AM23" s="12"/>
      <c r="AN23" s="11"/>
      <c r="AO23" s="11">
        <f t="shared" si="3"/>
        <v>0</v>
      </c>
      <c r="AP23" s="11">
        <f t="shared" si="4"/>
        <v>0</v>
      </c>
      <c r="AQ23" s="12"/>
      <c r="AR23" s="12"/>
      <c r="AS23" s="27"/>
      <c r="AT23" s="12"/>
    </row>
    <row r="24" ht="24.95" customHeight="1" spans="1:47">
      <c r="A24" s="11">
        <v>22</v>
      </c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1">
        <f t="shared" si="0"/>
        <v>0</v>
      </c>
      <c r="AC24" s="13"/>
      <c r="AD24" s="13"/>
      <c r="AE24" s="13"/>
      <c r="AF24" s="11">
        <f t="shared" si="1"/>
        <v>0</v>
      </c>
      <c r="AG24" s="13"/>
      <c r="AH24" s="13"/>
      <c r="AI24" s="11"/>
      <c r="AJ24" s="11">
        <f t="shared" si="2"/>
        <v>0</v>
      </c>
      <c r="AK24" s="13"/>
      <c r="AL24" s="13"/>
      <c r="AM24" s="13"/>
      <c r="AN24" s="11"/>
      <c r="AO24" s="11">
        <f t="shared" si="3"/>
        <v>0</v>
      </c>
      <c r="AP24" s="11">
        <f t="shared" si="4"/>
        <v>0</v>
      </c>
      <c r="AQ24" s="13"/>
      <c r="AR24" s="12"/>
      <c r="AS24" s="13"/>
      <c r="AT24" s="12"/>
      <c r="AU24" s="2"/>
    </row>
    <row r="25" ht="24.95" customHeight="1" spans="1:46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>
        <f t="shared" si="0"/>
        <v>0</v>
      </c>
      <c r="AC25" s="12"/>
      <c r="AD25" s="12"/>
      <c r="AE25" s="12"/>
      <c r="AF25" s="11">
        <f t="shared" si="1"/>
        <v>0</v>
      </c>
      <c r="AG25" s="12"/>
      <c r="AH25" s="12"/>
      <c r="AI25" s="11"/>
      <c r="AJ25" s="11">
        <f t="shared" si="2"/>
        <v>0</v>
      </c>
      <c r="AK25" s="12"/>
      <c r="AL25" s="12"/>
      <c r="AM25" s="12"/>
      <c r="AN25" s="11"/>
      <c r="AO25" s="11">
        <f t="shared" si="3"/>
        <v>0</v>
      </c>
      <c r="AP25" s="11">
        <f t="shared" si="4"/>
        <v>0</v>
      </c>
      <c r="AQ25" s="12"/>
      <c r="AR25" s="12"/>
      <c r="AS25" s="12"/>
      <c r="AT25" s="12"/>
    </row>
    <row r="26" ht="24.95" customHeight="1" spans="1:46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1">
        <f t="shared" si="0"/>
        <v>0</v>
      </c>
      <c r="AC26" s="12"/>
      <c r="AD26" s="12"/>
      <c r="AE26" s="12"/>
      <c r="AF26" s="11">
        <f t="shared" si="1"/>
        <v>0</v>
      </c>
      <c r="AG26" s="12"/>
      <c r="AH26" s="12"/>
      <c r="AI26" s="11"/>
      <c r="AJ26" s="11">
        <f t="shared" si="2"/>
        <v>0</v>
      </c>
      <c r="AK26" s="12"/>
      <c r="AL26" s="12"/>
      <c r="AM26" s="12"/>
      <c r="AN26" s="11"/>
      <c r="AO26" s="11">
        <f t="shared" si="3"/>
        <v>0</v>
      </c>
      <c r="AP26" s="11">
        <f t="shared" si="4"/>
        <v>0</v>
      </c>
      <c r="AQ26" s="12"/>
      <c r="AR26" s="12"/>
      <c r="AS26" s="11"/>
      <c r="AT26" s="12"/>
    </row>
    <row r="27" ht="24.95" customHeight="1" spans="1:46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>
        <f t="shared" si="0"/>
        <v>0</v>
      </c>
      <c r="AC27" s="12"/>
      <c r="AD27" s="12"/>
      <c r="AE27" s="12"/>
      <c r="AF27" s="11">
        <f t="shared" si="1"/>
        <v>0</v>
      </c>
      <c r="AG27" s="12"/>
      <c r="AH27" s="12"/>
      <c r="AI27" s="11"/>
      <c r="AJ27" s="11">
        <f t="shared" si="2"/>
        <v>0</v>
      </c>
      <c r="AK27" s="12"/>
      <c r="AL27" s="12"/>
      <c r="AM27" s="12"/>
      <c r="AN27" s="11"/>
      <c r="AO27" s="11">
        <f t="shared" si="3"/>
        <v>0</v>
      </c>
      <c r="AP27" s="11">
        <f t="shared" si="4"/>
        <v>0</v>
      </c>
      <c r="AQ27" s="12"/>
      <c r="AR27" s="12"/>
      <c r="AS27" s="27"/>
      <c r="AT27" s="11"/>
    </row>
    <row r="28" ht="24.95" customHeight="1" spans="1:46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1">
        <f t="shared" si="0"/>
        <v>0</v>
      </c>
      <c r="AC28" s="12"/>
      <c r="AD28" s="12"/>
      <c r="AE28" s="12"/>
      <c r="AF28" s="11">
        <f t="shared" si="1"/>
        <v>0</v>
      </c>
      <c r="AG28" s="12"/>
      <c r="AH28" s="12"/>
      <c r="AI28" s="11"/>
      <c r="AJ28" s="11">
        <f t="shared" si="2"/>
        <v>0</v>
      </c>
      <c r="AK28" s="12"/>
      <c r="AL28" s="12"/>
      <c r="AM28" s="12"/>
      <c r="AN28" s="11"/>
      <c r="AO28" s="11">
        <f t="shared" si="3"/>
        <v>0</v>
      </c>
      <c r="AP28" s="11">
        <f t="shared" si="4"/>
        <v>0</v>
      </c>
      <c r="AQ28" s="12"/>
      <c r="AR28" s="12"/>
      <c r="AS28" s="27"/>
      <c r="AT28" s="11"/>
    </row>
    <row r="29" ht="24.95" customHeight="1" spans="1:46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1">
        <f t="shared" si="0"/>
        <v>0</v>
      </c>
      <c r="AC29" s="12"/>
      <c r="AD29" s="12"/>
      <c r="AE29" s="12"/>
      <c r="AF29" s="11">
        <f t="shared" si="1"/>
        <v>0</v>
      </c>
      <c r="AG29" s="12"/>
      <c r="AH29" s="12"/>
      <c r="AI29" s="11"/>
      <c r="AJ29" s="11">
        <f t="shared" si="2"/>
        <v>0</v>
      </c>
      <c r="AK29" s="12"/>
      <c r="AL29" s="12"/>
      <c r="AM29" s="12"/>
      <c r="AN29" s="11"/>
      <c r="AO29" s="11">
        <f t="shared" si="3"/>
        <v>0</v>
      </c>
      <c r="AP29" s="11">
        <f t="shared" si="4"/>
        <v>0</v>
      </c>
      <c r="AQ29" s="12"/>
      <c r="AR29" s="12"/>
      <c r="AS29" s="27"/>
      <c r="AT29" s="11"/>
    </row>
    <row r="30" ht="24.95" customHeight="1" spans="1:46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>
        <f t="shared" si="0"/>
        <v>0</v>
      </c>
      <c r="AC30" s="12"/>
      <c r="AD30" s="12"/>
      <c r="AE30" s="12"/>
      <c r="AF30" s="11">
        <f t="shared" si="1"/>
        <v>0</v>
      </c>
      <c r="AG30" s="12"/>
      <c r="AH30" s="12"/>
      <c r="AI30" s="11"/>
      <c r="AJ30" s="11">
        <f t="shared" si="2"/>
        <v>0</v>
      </c>
      <c r="AK30" s="12"/>
      <c r="AL30" s="12"/>
      <c r="AM30" s="12"/>
      <c r="AN30" s="11"/>
      <c r="AO30" s="11">
        <f t="shared" si="3"/>
        <v>0</v>
      </c>
      <c r="AP30" s="11">
        <f t="shared" si="4"/>
        <v>0</v>
      </c>
      <c r="AQ30" s="11"/>
      <c r="AR30" s="12"/>
      <c r="AS30" s="11"/>
      <c r="AT30" s="12"/>
    </row>
    <row r="31" ht="24.95" customHeight="1" spans="3:43">
      <c r="C31" s="17"/>
      <c r="AQ31" s="3"/>
    </row>
    <row r="32" ht="24.95" customHeight="1" spans="4:29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ht="24.95" customHeight="1" spans="4:29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ht="24.95" customHeight="1" spans="4:29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t="13.5" hidden="1" customHeight="1"/>
  </sheetData>
  <mergeCells count="13">
    <mergeCell ref="F1:AJ1"/>
    <mergeCell ref="AL1:AO1"/>
    <mergeCell ref="AU16:AY16"/>
    <mergeCell ref="A1:A2"/>
    <mergeCell ref="B1:B2"/>
    <mergeCell ref="C1:C2"/>
    <mergeCell ref="D1:D2"/>
    <mergeCell ref="E1:E2"/>
    <mergeCell ref="AQ1:AQ2"/>
    <mergeCell ref="AR1:AR2"/>
    <mergeCell ref="AS1:AS2"/>
    <mergeCell ref="AT1:AT2"/>
    <mergeCell ref="D32:AC34"/>
  </mergeCells>
  <dataValidations count="1">
    <dataValidation type="list" allowBlank="1" showInputMessage="1" showErrorMessage="1" sqref="AR3:AR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2020级博士 </vt:lpstr>
      <vt:lpstr>2021级博士</vt:lpstr>
      <vt:lpstr>2022级博士</vt:lpstr>
      <vt:lpstr>2023级博士</vt:lpstr>
      <vt:lpstr>2024级博士</vt:lpstr>
      <vt:lpstr>2023级硕士</vt:lpstr>
      <vt:lpstr>2024级硕士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东东1381985444</cp:lastModifiedBy>
  <dcterms:created xsi:type="dcterms:W3CDTF">2016-09-29T10:05:00Z</dcterms:created>
  <cp:lastPrinted>2016-10-24T03:10:00Z</cp:lastPrinted>
  <dcterms:modified xsi:type="dcterms:W3CDTF">2025-09-17T02:14:39Z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6064A7D03F0F4B5596136F0575C5B0A3_13</vt:lpwstr>
  </property>
</Properties>
</file>